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995" activeTab="0"/>
  </bookViews>
  <sheets>
    <sheet name="7 " sheetId="1" r:id="rId1"/>
    <sheet name="8" sheetId="2" r:id="rId2"/>
    <sheet name="9" sheetId="3" r:id="rId3"/>
    <sheet name="10" sheetId="4" r:id="rId4"/>
    <sheet name="11" sheetId="5" r:id="rId5"/>
  </sheets>
  <definedNames>
    <definedName name="_xlnm.Print_Titles" localSheetId="0">'7 '!$1:$2</definedName>
    <definedName name="_xlnm.Print_Area" localSheetId="0">'7 '!$A$1:$K$17</definedName>
  </definedNames>
  <calcPr fullCalcOnLoad="1"/>
</workbook>
</file>

<file path=xl/sharedStrings.xml><?xml version="1.0" encoding="utf-8"?>
<sst xmlns="http://schemas.openxmlformats.org/spreadsheetml/2006/main" count="599" uniqueCount="341">
  <si>
    <t>№</t>
  </si>
  <si>
    <t>Сумма</t>
  </si>
  <si>
    <t>количество баллов за задания</t>
  </si>
  <si>
    <t>Класс</t>
  </si>
  <si>
    <t>Фамилия</t>
  </si>
  <si>
    <t>Имя</t>
  </si>
  <si>
    <t>Отчество</t>
  </si>
  <si>
    <t>Егор</t>
  </si>
  <si>
    <t>Александрович</t>
  </si>
  <si>
    <t>Валерьевич</t>
  </si>
  <si>
    <t>Евгений</t>
  </si>
  <si>
    <t>Вадимович</t>
  </si>
  <si>
    <t>сумма</t>
  </si>
  <si>
    <t>место</t>
  </si>
  <si>
    <t>Алексеев</t>
  </si>
  <si>
    <t>Иван</t>
  </si>
  <si>
    <t>Алексеевич</t>
  </si>
  <si>
    <t>Алексей</t>
  </si>
  <si>
    <t>Дмитриевна</t>
  </si>
  <si>
    <t>Максим</t>
  </si>
  <si>
    <t>Илья</t>
  </si>
  <si>
    <t>Владимирович</t>
  </si>
  <si>
    <t>Евгеньевич</t>
  </si>
  <si>
    <t>Юрьевна</t>
  </si>
  <si>
    <t>Артем</t>
  </si>
  <si>
    <t>Викторович</t>
  </si>
  <si>
    <t>Андреевна</t>
  </si>
  <si>
    <t>Игоревич</t>
  </si>
  <si>
    <t>Сергеевич</t>
  </si>
  <si>
    <t>Андреевич</t>
  </si>
  <si>
    <t>Михаил</t>
  </si>
  <si>
    <t>Глотов</t>
  </si>
  <si>
    <t>Суварев</t>
  </si>
  <si>
    <t>Александр</t>
  </si>
  <si>
    <t>Мишин</t>
  </si>
  <si>
    <t>Юрьевич</t>
  </si>
  <si>
    <t>Курбацкий</t>
  </si>
  <si>
    <t>Никанор</t>
  </si>
  <si>
    <t>Иванович</t>
  </si>
  <si>
    <t>Потрохов</t>
  </si>
  <si>
    <t>Дубовой</t>
  </si>
  <si>
    <t>Семен</t>
  </si>
  <si>
    <t>Тимофеевич</t>
  </si>
  <si>
    <t>Поджаров</t>
  </si>
  <si>
    <t>Александровна</t>
  </si>
  <si>
    <t>Бобрецова</t>
  </si>
  <si>
    <t>Ольга</t>
  </si>
  <si>
    <t>Сергеевна</t>
  </si>
  <si>
    <t>Дмитрий</t>
  </si>
  <si>
    <t>Аракелян</t>
  </si>
  <si>
    <t>Георгий</t>
  </si>
  <si>
    <t>Самвелович</t>
  </si>
  <si>
    <t>Хатеев</t>
  </si>
  <si>
    <t>Святослав</t>
  </si>
  <si>
    <t>Дмитриевич</t>
  </si>
  <si>
    <t>Алексеевна</t>
  </si>
  <si>
    <t>Владимировна</t>
  </si>
  <si>
    <t>Даниил</t>
  </si>
  <si>
    <t>Алена</t>
  </si>
  <si>
    <t>Тимофей</t>
  </si>
  <si>
    <t>Шадиев</t>
  </si>
  <si>
    <t>Мария</t>
  </si>
  <si>
    <t>Бубнов</t>
  </si>
  <si>
    <t>Антон</t>
  </si>
  <si>
    <t>Николаевна</t>
  </si>
  <si>
    <t>Кожевников</t>
  </si>
  <si>
    <t>Еремина</t>
  </si>
  <si>
    <t>Арменович</t>
  </si>
  <si>
    <t>Дарья</t>
  </si>
  <si>
    <t>Наталья</t>
  </si>
  <si>
    <t>Евгеньевна</t>
  </si>
  <si>
    <t>Роман</t>
  </si>
  <si>
    <t>Евсиков</t>
  </si>
  <si>
    <t>Эльшанович</t>
  </si>
  <si>
    <t>Карапетян</t>
  </si>
  <si>
    <t>Арен</t>
  </si>
  <si>
    <t>Олегович</t>
  </si>
  <si>
    <t>Екатерина</t>
  </si>
  <si>
    <t>Количество баллов за задания</t>
  </si>
  <si>
    <t>Статус</t>
  </si>
  <si>
    <t>Органова</t>
  </si>
  <si>
    <t>Вера</t>
  </si>
  <si>
    <t>Кузнецов</t>
  </si>
  <si>
    <t>Павликова</t>
  </si>
  <si>
    <t>Беляков</t>
  </si>
  <si>
    <t>Юрий</t>
  </si>
  <si>
    <t>Радиевич</t>
  </si>
  <si>
    <t>Салимов</t>
  </si>
  <si>
    <t>Герман</t>
  </si>
  <si>
    <t>Алиса</t>
  </si>
  <si>
    <t>Ерохов</t>
  </si>
  <si>
    <t>Гусайханова</t>
  </si>
  <si>
    <t>Рабазановна</t>
  </si>
  <si>
    <t>Квач</t>
  </si>
  <si>
    <t>Рухленко</t>
  </si>
  <si>
    <t>Дидовик</t>
  </si>
  <si>
    <t>Владимир</t>
  </si>
  <si>
    <t>Резник</t>
  </si>
  <si>
    <t>Якушин</t>
  </si>
  <si>
    <t>Вячеславович</t>
  </si>
  <si>
    <t>Галицына</t>
  </si>
  <si>
    <t>Матвей</t>
  </si>
  <si>
    <t>Царьков</t>
  </si>
  <si>
    <t>Фульмес</t>
  </si>
  <si>
    <t>Артемович</t>
  </si>
  <si>
    <t>Бунеев</t>
  </si>
  <si>
    <t>Батурин</t>
  </si>
  <si>
    <t>Козлова</t>
  </si>
  <si>
    <t>Ксения</t>
  </si>
  <si>
    <t>Вениаминовна</t>
  </si>
  <si>
    <t>Орлова</t>
  </si>
  <si>
    <t>Александра</t>
  </si>
  <si>
    <t>Скорский</t>
  </si>
  <si>
    <t>Алеександрович</t>
  </si>
  <si>
    <t>Конова</t>
  </si>
  <si>
    <t>Дулишкович</t>
  </si>
  <si>
    <t>Моисеев</t>
  </si>
  <si>
    <t>Петров</t>
  </si>
  <si>
    <t>Данил</t>
  </si>
  <si>
    <t>Пилюк</t>
  </si>
  <si>
    <t>Вадим</t>
  </si>
  <si>
    <t>Большаков</t>
  </si>
  <si>
    <t xml:space="preserve"> Тимур</t>
  </si>
  <si>
    <t xml:space="preserve"> Ольга</t>
  </si>
  <si>
    <t>Бойков</t>
  </si>
  <si>
    <t>Иванашко</t>
  </si>
  <si>
    <t>Гасов</t>
  </si>
  <si>
    <t>Елецкий</t>
  </si>
  <si>
    <t>Аркадьевич</t>
  </si>
  <si>
    <t>Туль</t>
  </si>
  <si>
    <t>Глеб</t>
  </si>
  <si>
    <t>Клопов</t>
  </si>
  <si>
    <t xml:space="preserve">Харитоненко </t>
  </si>
  <si>
    <t>Федорович</t>
  </si>
  <si>
    <t>Кондакова</t>
  </si>
  <si>
    <t>Татьяна</t>
  </si>
  <si>
    <t>Сергей</t>
  </si>
  <si>
    <t>Михайлович</t>
  </si>
  <si>
    <t>Николашина</t>
  </si>
  <si>
    <t>Вероника</t>
  </si>
  <si>
    <t>Денисовна</t>
  </si>
  <si>
    <t>Денисович</t>
  </si>
  <si>
    <t>Геворгович</t>
  </si>
  <si>
    <t>Тигран</t>
  </si>
  <si>
    <t>Тишина</t>
  </si>
  <si>
    <t>Наместникова</t>
  </si>
  <si>
    <t>Фомин</t>
  </si>
  <si>
    <t>Арсений</t>
  </si>
  <si>
    <t>Егоров</t>
  </si>
  <si>
    <t>Станиславович</t>
  </si>
  <si>
    <t>Кошкин</t>
  </si>
  <si>
    <t>Иванов</t>
  </si>
  <si>
    <t>Золотов</t>
  </si>
  <si>
    <t>Ярослав</t>
  </si>
  <si>
    <t>Куракин</t>
  </si>
  <si>
    <t>Романович</t>
  </si>
  <si>
    <t>Николаевич</t>
  </si>
  <si>
    <t>Андраник</t>
  </si>
  <si>
    <t>Агаронович</t>
  </si>
  <si>
    <t>Васильев</t>
  </si>
  <si>
    <t>Витальевич</t>
  </si>
  <si>
    <t>Николаенко</t>
  </si>
  <si>
    <t>Валентинович</t>
  </si>
  <si>
    <t>Эдуард</t>
  </si>
  <si>
    <t>Терешкин</t>
  </si>
  <si>
    <t>Виктория</t>
  </si>
  <si>
    <t>Константинович</t>
  </si>
  <si>
    <t>Кулабухова</t>
  </si>
  <si>
    <t>Елизавета</t>
  </si>
  <si>
    <t>Ладыгина</t>
  </si>
  <si>
    <t>Иванна</t>
  </si>
  <si>
    <t>Боканов</t>
  </si>
  <si>
    <t>Романовна</t>
  </si>
  <si>
    <t>Расторгуева</t>
  </si>
  <si>
    <t>Филиппов</t>
  </si>
  <si>
    <t>Борис</t>
  </si>
  <si>
    <t>Антонович</t>
  </si>
  <si>
    <t>Доможир</t>
  </si>
  <si>
    <t>Башкин</t>
  </si>
  <si>
    <t>Леонид</t>
  </si>
  <si>
    <t>Олег</t>
  </si>
  <si>
    <t>Неуступкина</t>
  </si>
  <si>
    <t>Ярослава</t>
  </si>
  <si>
    <t>Молчанов</t>
  </si>
  <si>
    <t>Тетюев</t>
  </si>
  <si>
    <t>Борисович</t>
  </si>
  <si>
    <t>Влайков</t>
  </si>
  <si>
    <t>Малышев</t>
  </si>
  <si>
    <t>Николай</t>
  </si>
  <si>
    <t>Глазкова</t>
  </si>
  <si>
    <t>Михайловна</t>
  </si>
  <si>
    <t>Завалищев</t>
  </si>
  <si>
    <t>Геннадьевич</t>
  </si>
  <si>
    <t>Филькина</t>
  </si>
  <si>
    <t>Руслана</t>
  </si>
  <si>
    <t>Айдимировна</t>
  </si>
  <si>
    <t>Морозов</t>
  </si>
  <si>
    <t>Артемий</t>
  </si>
  <si>
    <t xml:space="preserve"> Захаров</t>
  </si>
  <si>
    <t>Степан</t>
  </si>
  <si>
    <t>Сорокин</t>
  </si>
  <si>
    <t xml:space="preserve"> Константинович</t>
  </si>
  <si>
    <t>Движков</t>
  </si>
  <si>
    <t>Шувалов</t>
  </si>
  <si>
    <t>Пазюк</t>
  </si>
  <si>
    <t xml:space="preserve"> Сторчак</t>
  </si>
  <si>
    <t>Плаксенков</t>
  </si>
  <si>
    <t>Павлович</t>
  </si>
  <si>
    <t>Гук</t>
  </si>
  <si>
    <t>Лев</t>
  </si>
  <si>
    <t>Карен</t>
  </si>
  <si>
    <t>Поджарова</t>
  </si>
  <si>
    <t>Маргарита</t>
  </si>
  <si>
    <t>Галицын</t>
  </si>
  <si>
    <t>Аманбаев</t>
  </si>
  <si>
    <t>Курбоналиевич</t>
  </si>
  <si>
    <t xml:space="preserve"> Барабанщикова</t>
  </si>
  <si>
    <t>Арина</t>
  </si>
  <si>
    <t xml:space="preserve"> Паников</t>
  </si>
  <si>
    <t>Сысоева</t>
  </si>
  <si>
    <t>Валерия</t>
  </si>
  <si>
    <t>Вячеславовна</t>
  </si>
  <si>
    <t>Майоров</t>
  </si>
  <si>
    <t>Кирилл</t>
  </si>
  <si>
    <t>Алешин</t>
  </si>
  <si>
    <t>Пыркин</t>
  </si>
  <si>
    <t>Медведев</t>
  </si>
  <si>
    <t>Васильевич</t>
  </si>
  <si>
    <t>Константин</t>
  </si>
  <si>
    <t>Антонов</t>
  </si>
  <si>
    <t>Колышкин</t>
  </si>
  <si>
    <t>Ерахтина</t>
  </si>
  <si>
    <t>Варвара</t>
  </si>
  <si>
    <t>Донской</t>
  </si>
  <si>
    <t>Михеев</t>
  </si>
  <si>
    <t>Компанеец</t>
  </si>
  <si>
    <t>Гришина</t>
  </si>
  <si>
    <t>Прошакова</t>
  </si>
  <si>
    <t>Кирилловна</t>
  </si>
  <si>
    <t>Новиков</t>
  </si>
  <si>
    <t>Станислав</t>
  </si>
  <si>
    <t>Мовсесян</t>
  </si>
  <si>
    <t>Артаваздович</t>
  </si>
  <si>
    <t>Гудков</t>
  </si>
  <si>
    <t>Полянский</t>
  </si>
  <si>
    <t>Проничева</t>
  </si>
  <si>
    <t>Фомина</t>
  </si>
  <si>
    <t>Демидов</t>
  </si>
  <si>
    <t>Можаев</t>
  </si>
  <si>
    <t>Салтыков</t>
  </si>
  <si>
    <t>Ганин</t>
  </si>
  <si>
    <t>Крапивиниа</t>
  </si>
  <si>
    <t>Вотяков</t>
  </si>
  <si>
    <t>Всеволод</t>
  </si>
  <si>
    <t>Махов</t>
  </si>
  <si>
    <t>Евтишенков</t>
  </si>
  <si>
    <t>Кондрашов</t>
  </si>
  <si>
    <t>Павел</t>
  </si>
  <si>
    <t>Романов</t>
  </si>
  <si>
    <t>Адамович</t>
  </si>
  <si>
    <t>Агеев</t>
  </si>
  <si>
    <t>Зиновкин</t>
  </si>
  <si>
    <t>Мандрусенко</t>
  </si>
  <si>
    <t>Андрей</t>
  </si>
  <si>
    <t>Синякова</t>
  </si>
  <si>
    <t>Клыков</t>
  </si>
  <si>
    <t>Носков</t>
  </si>
  <si>
    <t>Родичев</t>
  </si>
  <si>
    <t>Леонидович</t>
  </si>
  <si>
    <t xml:space="preserve"> Тихомиров</t>
  </si>
  <si>
    <t>Сеньюй</t>
  </si>
  <si>
    <t>Се</t>
  </si>
  <si>
    <t>Натробин</t>
  </si>
  <si>
    <t>Эдуардович</t>
  </si>
  <si>
    <t>Финагин</t>
  </si>
  <si>
    <t>Бохонов</t>
  </si>
  <si>
    <t>Вент</t>
  </si>
  <si>
    <t>Гайнюк</t>
  </si>
  <si>
    <t>Софья</t>
  </si>
  <si>
    <t>Брейдис</t>
  </si>
  <si>
    <t>Леонидовна</t>
  </si>
  <si>
    <t>Виктор</t>
  </si>
  <si>
    <t>Самушев</t>
  </si>
  <si>
    <t>Деброва</t>
  </si>
  <si>
    <t>Валентиновна</t>
  </si>
  <si>
    <t>Герасимов</t>
  </si>
  <si>
    <t>Костюков</t>
  </si>
  <si>
    <t>Енкина</t>
  </si>
  <si>
    <t>Евгения</t>
  </si>
  <si>
    <t>Петрухина</t>
  </si>
  <si>
    <t>Яна</t>
  </si>
  <si>
    <t>Руслановна</t>
  </si>
  <si>
    <t>Паер</t>
  </si>
  <si>
    <t>София</t>
  </si>
  <si>
    <t>Павловна</t>
  </si>
  <si>
    <t>Афонин</t>
  </si>
  <si>
    <t>Плеханов</t>
  </si>
  <si>
    <t>Хакимов</t>
  </si>
  <si>
    <t>Самир</t>
  </si>
  <si>
    <t>Грибков</t>
  </si>
  <si>
    <t>Урсу</t>
  </si>
  <si>
    <t>Кораблева</t>
  </si>
  <si>
    <t>Викторовна</t>
  </si>
  <si>
    <t>Устимов</t>
  </si>
  <si>
    <t>Ермаков</t>
  </si>
  <si>
    <t>Козлов</t>
  </si>
  <si>
    <t>Вячеслав</t>
  </si>
  <si>
    <t>Алескей</t>
  </si>
  <si>
    <t>Генрих</t>
  </si>
  <si>
    <t>Минаев</t>
  </si>
  <si>
    <t>Папанина</t>
  </si>
  <si>
    <t xml:space="preserve">Анастасия </t>
  </si>
  <si>
    <t>Никитина</t>
  </si>
  <si>
    <t>Бова</t>
  </si>
  <si>
    <t>Ульяна</t>
  </si>
  <si>
    <t>Сафонов</t>
  </si>
  <si>
    <t>Щедушнова</t>
  </si>
  <si>
    <t>Ивановна</t>
  </si>
  <si>
    <t>Семенов</t>
  </si>
  <si>
    <t>Смирнов</t>
  </si>
  <si>
    <t>Чепалов</t>
  </si>
  <si>
    <t>Беликова</t>
  </si>
  <si>
    <t>Фаридович</t>
  </si>
  <si>
    <t>Алина</t>
  </si>
  <si>
    <t>Патимат</t>
  </si>
  <si>
    <t>Артём</t>
  </si>
  <si>
    <t>Гладков</t>
  </si>
  <si>
    <t>Илэйна-Кейт</t>
  </si>
  <si>
    <t>Аззопарди</t>
  </si>
  <si>
    <t>Бурмистров</t>
  </si>
  <si>
    <t>Зенов</t>
  </si>
  <si>
    <t>Гнедин</t>
  </si>
  <si>
    <t>Геворкян</t>
  </si>
  <si>
    <t>Севастьянов</t>
  </si>
  <si>
    <t>Колоболоцкий</t>
  </si>
  <si>
    <t>Румянцев</t>
  </si>
  <si>
    <t>Игнат</t>
  </si>
  <si>
    <t>Лысенков</t>
  </si>
  <si>
    <t>Макар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</si>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</sst>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5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zoomScale="99" zoomScaleNormal="99" zoomScalePageLayoutView="0" workbookViewId="0" topLeftCell="A1">
      <selection activeCell="E6" sqref="E6"/>
    </sheetView>
  </sheetViews>
  <sheetFormatPr defaultColWidth="9.25390625" defaultRowHeight="12.75"/>
  <cols>
    <col min="1" max="1" width="7.00390625" style="14" customWidth="1"/>
    <col min="2" max="2" width="12.75390625" style="37" customWidth="1"/>
    <col min="3" max="3" width="11.25390625" style="32" customWidth="1"/>
    <col min="4" max="4" width="13.625" style="32" customWidth="1"/>
    <col min="5" max="5" width="7.375" style="11" customWidth="1"/>
    <col min="6" max="7" width="5.75390625" style="11" customWidth="1"/>
    <col min="8" max="8" width="5.375" style="11" customWidth="1"/>
    <col min="9" max="9" width="5.75390625" style="11" customWidth="1"/>
    <col min="10" max="10" width="5.25390625" style="11" customWidth="1"/>
    <col min="11" max="11" width="7.125" style="11" customWidth="1"/>
    <col min="12" max="12" width="10.75390625" style="6" customWidth="1"/>
    <col min="13" max="13" width="12.875" style="32" customWidth="1"/>
    <col min="14" max="16384" width="9.25390625" style="32" customWidth="1"/>
  </cols>
  <sheetData>
    <row r="1" spans="1:12" s="43" customFormat="1" ht="14.25">
      <c r="A1" s="77" t="s">
        <v>0</v>
      </c>
      <c r="B1" s="79" t="s">
        <v>4</v>
      </c>
      <c r="C1" s="81" t="s">
        <v>5</v>
      </c>
      <c r="D1" s="73" t="s">
        <v>6</v>
      </c>
      <c r="E1" s="84" t="s">
        <v>3</v>
      </c>
      <c r="F1" s="72" t="s">
        <v>2</v>
      </c>
      <c r="G1" s="56"/>
      <c r="H1" s="56"/>
      <c r="I1" s="56"/>
      <c r="J1" s="57"/>
      <c r="K1" s="83" t="s">
        <v>1</v>
      </c>
      <c r="L1" s="75" t="s">
        <v>79</v>
      </c>
    </row>
    <row r="2" spans="1:44" s="43" customFormat="1" ht="14.25">
      <c r="A2" s="78"/>
      <c r="B2" s="80"/>
      <c r="C2" s="82"/>
      <c r="D2" s="74"/>
      <c r="E2" s="85"/>
      <c r="F2" s="31">
        <v>1</v>
      </c>
      <c r="G2" s="31">
        <v>2</v>
      </c>
      <c r="H2" s="31">
        <v>3</v>
      </c>
      <c r="I2" s="31">
        <v>4</v>
      </c>
      <c r="J2" s="31">
        <v>5</v>
      </c>
      <c r="K2" s="76"/>
      <c r="L2" s="76"/>
      <c r="AC2" s="43" t="s">
        <v>12</v>
      </c>
      <c r="AD2" s="43" t="s">
        <v>12</v>
      </c>
      <c r="AE2" s="43" t="s">
        <v>13</v>
      </c>
      <c r="AR2" s="43" t="s">
        <v>1</v>
      </c>
    </row>
    <row r="3" spans="1:44" ht="19.5" customHeight="1">
      <c r="A3" s="2">
        <f>A2+1</f>
        <v>1</v>
      </c>
      <c r="B3" s="45" t="s">
        <v>233</v>
      </c>
      <c r="C3" s="45" t="s">
        <v>153</v>
      </c>
      <c r="D3" s="45" t="s">
        <v>8</v>
      </c>
      <c r="E3" s="5">
        <v>7</v>
      </c>
      <c r="F3" s="3">
        <v>0</v>
      </c>
      <c r="G3" s="3">
        <v>7</v>
      </c>
      <c r="H3" s="3">
        <v>7</v>
      </c>
      <c r="I3" s="3">
        <v>7</v>
      </c>
      <c r="J3" s="3">
        <v>7</v>
      </c>
      <c r="K3" s="30">
        <f aca="true" t="shared" si="0" ref="K3:K46">SUM(F3:J3)</f>
        <v>28</v>
      </c>
      <c r="L3" s="1" t="s">
        <v>339</v>
      </c>
      <c r="AD3" s="32">
        <v>1</v>
      </c>
      <c r="AR3" s="32">
        <f aca="true" t="shared" si="1" ref="AR3:AR29">F3+G3+H3+I3+J3</f>
        <v>28</v>
      </c>
    </row>
    <row r="4" spans="1:44" s="35" customFormat="1" ht="15">
      <c r="A4" s="29">
        <f>1+A3</f>
        <v>2</v>
      </c>
      <c r="B4" s="45" t="s">
        <v>119</v>
      </c>
      <c r="C4" s="45" t="s">
        <v>77</v>
      </c>
      <c r="D4" s="45" t="s">
        <v>56</v>
      </c>
      <c r="E4" s="5">
        <v>7</v>
      </c>
      <c r="F4" s="3">
        <v>7</v>
      </c>
      <c r="G4" s="3">
        <v>7</v>
      </c>
      <c r="H4" s="3">
        <v>4</v>
      </c>
      <c r="I4" s="3">
        <v>0</v>
      </c>
      <c r="J4" s="3">
        <v>7</v>
      </c>
      <c r="K4" s="30">
        <f t="shared" si="0"/>
        <v>25</v>
      </c>
      <c r="L4" s="1" t="s">
        <v>340</v>
      </c>
      <c r="AD4" s="35">
        <v>3</v>
      </c>
      <c r="AR4" s="35">
        <f t="shared" si="1"/>
        <v>25</v>
      </c>
    </row>
    <row r="5" spans="1:44" ht="15">
      <c r="A5" s="29">
        <f aca="true" t="shared" si="2" ref="A5:A46">1+A4</f>
        <v>3</v>
      </c>
      <c r="B5" s="45" t="s">
        <v>231</v>
      </c>
      <c r="C5" s="45" t="s">
        <v>232</v>
      </c>
      <c r="D5" s="45" t="s">
        <v>55</v>
      </c>
      <c r="E5" s="5">
        <v>7</v>
      </c>
      <c r="F5" s="3">
        <v>7</v>
      </c>
      <c r="G5" s="3">
        <v>7</v>
      </c>
      <c r="H5" s="3">
        <v>7</v>
      </c>
      <c r="I5" s="3">
        <v>0</v>
      </c>
      <c r="J5" s="3">
        <v>0</v>
      </c>
      <c r="K5" s="30">
        <f t="shared" si="0"/>
        <v>21</v>
      </c>
      <c r="L5" s="1" t="s">
        <v>340</v>
      </c>
      <c r="AD5" s="32">
        <v>0</v>
      </c>
      <c r="AR5" s="32">
        <f t="shared" si="1"/>
        <v>21</v>
      </c>
    </row>
    <row r="6" spans="1:44" ht="15">
      <c r="A6" s="29">
        <f t="shared" si="2"/>
        <v>4</v>
      </c>
      <c r="B6" s="45" t="s">
        <v>183</v>
      </c>
      <c r="C6" s="45" t="s">
        <v>153</v>
      </c>
      <c r="D6" s="45" t="s">
        <v>16</v>
      </c>
      <c r="E6" s="5">
        <v>7</v>
      </c>
      <c r="F6" s="3">
        <v>7</v>
      </c>
      <c r="G6" s="3">
        <v>7</v>
      </c>
      <c r="H6" s="3">
        <v>4</v>
      </c>
      <c r="I6" s="3">
        <v>0</v>
      </c>
      <c r="J6" s="3">
        <v>0</v>
      </c>
      <c r="K6" s="30">
        <f t="shared" si="0"/>
        <v>18</v>
      </c>
      <c r="L6" s="1" t="s">
        <v>340</v>
      </c>
      <c r="AD6" s="32">
        <v>11</v>
      </c>
      <c r="AR6" s="32">
        <f t="shared" si="1"/>
        <v>18</v>
      </c>
    </row>
    <row r="7" spans="1:44" ht="15">
      <c r="A7" s="29">
        <f t="shared" si="2"/>
        <v>5</v>
      </c>
      <c r="B7" s="20" t="s">
        <v>295</v>
      </c>
      <c r="C7" s="12" t="s">
        <v>136</v>
      </c>
      <c r="D7" s="12" t="s">
        <v>137</v>
      </c>
      <c r="E7" s="5">
        <v>7</v>
      </c>
      <c r="F7" s="3">
        <v>7</v>
      </c>
      <c r="G7" s="3">
        <v>7</v>
      </c>
      <c r="H7" s="3">
        <v>3</v>
      </c>
      <c r="I7" s="3">
        <v>0</v>
      </c>
      <c r="J7" s="3">
        <v>0</v>
      </c>
      <c r="K7" s="30">
        <f t="shared" si="0"/>
        <v>17</v>
      </c>
      <c r="L7" s="3"/>
      <c r="AD7" s="32">
        <v>16</v>
      </c>
      <c r="AR7" s="32">
        <f t="shared" si="1"/>
        <v>17</v>
      </c>
    </row>
    <row r="8" spans="1:44" ht="15">
      <c r="A8" s="29">
        <f t="shared" si="2"/>
        <v>6</v>
      </c>
      <c r="B8" s="45" t="s">
        <v>138</v>
      </c>
      <c r="C8" s="47" t="s">
        <v>139</v>
      </c>
      <c r="D8" s="47" t="s">
        <v>140</v>
      </c>
      <c r="E8" s="5">
        <v>7</v>
      </c>
      <c r="F8" s="3">
        <v>7</v>
      </c>
      <c r="G8" s="3">
        <v>3</v>
      </c>
      <c r="H8" s="3">
        <v>7</v>
      </c>
      <c r="I8" s="3">
        <v>0</v>
      </c>
      <c r="J8" s="3">
        <v>0</v>
      </c>
      <c r="K8" s="30">
        <f t="shared" si="0"/>
        <v>17</v>
      </c>
      <c r="L8" s="3"/>
      <c r="AD8" s="32">
        <v>19</v>
      </c>
      <c r="AR8" s="32">
        <f t="shared" si="1"/>
        <v>17</v>
      </c>
    </row>
    <row r="9" spans="1:44" ht="15">
      <c r="A9" s="29">
        <f t="shared" si="2"/>
        <v>7</v>
      </c>
      <c r="B9" s="45" t="s">
        <v>174</v>
      </c>
      <c r="C9" s="47" t="s">
        <v>175</v>
      </c>
      <c r="D9" s="47" t="s">
        <v>16</v>
      </c>
      <c r="E9" s="5">
        <v>7</v>
      </c>
      <c r="F9" s="3">
        <v>0</v>
      </c>
      <c r="G9" s="3">
        <v>7</v>
      </c>
      <c r="H9" s="3">
        <v>3</v>
      </c>
      <c r="I9" s="3">
        <v>6</v>
      </c>
      <c r="J9" s="3">
        <v>0</v>
      </c>
      <c r="K9" s="30">
        <f t="shared" si="0"/>
        <v>16</v>
      </c>
      <c r="L9" s="3"/>
      <c r="AD9" s="32">
        <v>26</v>
      </c>
      <c r="AE9" s="32">
        <v>1</v>
      </c>
      <c r="AR9" s="32">
        <f t="shared" si="1"/>
        <v>16</v>
      </c>
    </row>
    <row r="10" spans="1:44" ht="15">
      <c r="A10" s="29">
        <f t="shared" si="2"/>
        <v>8</v>
      </c>
      <c r="B10" s="45" t="s">
        <v>97</v>
      </c>
      <c r="C10" s="45" t="s">
        <v>63</v>
      </c>
      <c r="D10" s="45" t="s">
        <v>16</v>
      </c>
      <c r="E10" s="5">
        <v>7</v>
      </c>
      <c r="F10" s="3">
        <v>0</v>
      </c>
      <c r="G10" s="3">
        <v>0</v>
      </c>
      <c r="H10" s="3">
        <v>7</v>
      </c>
      <c r="I10" s="3">
        <v>0</v>
      </c>
      <c r="J10" s="3">
        <v>7</v>
      </c>
      <c r="K10" s="30">
        <f t="shared" si="0"/>
        <v>14</v>
      </c>
      <c r="L10" s="3"/>
      <c r="AD10" s="32">
        <v>16</v>
      </c>
      <c r="AR10" s="32">
        <f t="shared" si="1"/>
        <v>14</v>
      </c>
    </row>
    <row r="11" spans="1:44" ht="15">
      <c r="A11" s="29">
        <f t="shared" si="2"/>
        <v>9</v>
      </c>
      <c r="B11" s="45" t="s">
        <v>90</v>
      </c>
      <c r="C11" s="47" t="s">
        <v>20</v>
      </c>
      <c r="D11" s="47" t="s">
        <v>8</v>
      </c>
      <c r="E11" s="5">
        <v>7</v>
      </c>
      <c r="F11" s="3">
        <v>0</v>
      </c>
      <c r="G11" s="3">
        <v>7</v>
      </c>
      <c r="H11" s="3">
        <v>7</v>
      </c>
      <c r="I11" s="3">
        <v>0</v>
      </c>
      <c r="J11" s="3">
        <v>0</v>
      </c>
      <c r="K11" s="30">
        <f t="shared" si="0"/>
        <v>14</v>
      </c>
      <c r="L11" s="3"/>
      <c r="AD11" s="32">
        <v>16</v>
      </c>
      <c r="AR11" s="32">
        <f t="shared" si="1"/>
        <v>14</v>
      </c>
    </row>
    <row r="12" spans="1:44" ht="15">
      <c r="A12" s="29">
        <f t="shared" si="2"/>
        <v>10</v>
      </c>
      <c r="B12" s="45" t="s">
        <v>208</v>
      </c>
      <c r="C12" s="45" t="s">
        <v>209</v>
      </c>
      <c r="D12" s="45" t="s">
        <v>54</v>
      </c>
      <c r="E12" s="5">
        <v>7</v>
      </c>
      <c r="F12" s="3">
        <v>7</v>
      </c>
      <c r="G12" s="3">
        <v>7</v>
      </c>
      <c r="H12" s="3">
        <v>0</v>
      </c>
      <c r="I12" s="3">
        <v>0</v>
      </c>
      <c r="J12" s="3">
        <v>0</v>
      </c>
      <c r="K12" s="30">
        <f t="shared" si="0"/>
        <v>14</v>
      </c>
      <c r="L12" s="3"/>
      <c r="AD12" s="32">
        <v>5</v>
      </c>
      <c r="AR12" s="32">
        <f t="shared" si="1"/>
        <v>14</v>
      </c>
    </row>
    <row r="13" spans="1:44" ht="15">
      <c r="A13" s="29">
        <f t="shared" si="2"/>
        <v>11</v>
      </c>
      <c r="B13" s="45" t="s">
        <v>318</v>
      </c>
      <c r="C13" s="45" t="s">
        <v>153</v>
      </c>
      <c r="D13" s="45" t="s">
        <v>166</v>
      </c>
      <c r="E13" s="5">
        <v>7</v>
      </c>
      <c r="F13" s="3">
        <v>7</v>
      </c>
      <c r="G13" s="3">
        <v>5</v>
      </c>
      <c r="H13" s="3">
        <v>0</v>
      </c>
      <c r="I13" s="3">
        <v>0</v>
      </c>
      <c r="J13" s="3">
        <v>0</v>
      </c>
      <c r="K13" s="30">
        <f t="shared" si="0"/>
        <v>12</v>
      </c>
      <c r="L13" s="3"/>
      <c r="AD13" s="32">
        <v>10</v>
      </c>
      <c r="AR13" s="32">
        <f t="shared" si="1"/>
        <v>12</v>
      </c>
    </row>
    <row r="14" spans="1:44" ht="15">
      <c r="A14" s="29">
        <f t="shared" si="2"/>
        <v>12</v>
      </c>
      <c r="B14" s="45" t="s">
        <v>103</v>
      </c>
      <c r="C14" s="45" t="s">
        <v>71</v>
      </c>
      <c r="D14" s="45" t="s">
        <v>104</v>
      </c>
      <c r="E14" s="5">
        <v>7</v>
      </c>
      <c r="F14" s="3">
        <v>7</v>
      </c>
      <c r="G14" s="3">
        <v>5</v>
      </c>
      <c r="H14" s="3">
        <v>0</v>
      </c>
      <c r="I14" s="3">
        <v>0</v>
      </c>
      <c r="J14" s="3">
        <v>0</v>
      </c>
      <c r="K14" s="30">
        <f t="shared" si="0"/>
        <v>12</v>
      </c>
      <c r="L14" s="3"/>
      <c r="AD14" s="32">
        <v>19</v>
      </c>
      <c r="AR14" s="32">
        <f t="shared" si="1"/>
        <v>12</v>
      </c>
    </row>
    <row r="15" spans="1:44" ht="15">
      <c r="A15" s="29">
        <f t="shared" si="2"/>
        <v>13</v>
      </c>
      <c r="B15" s="45" t="s">
        <v>211</v>
      </c>
      <c r="C15" s="45" t="s">
        <v>212</v>
      </c>
      <c r="D15" s="45" t="s">
        <v>70</v>
      </c>
      <c r="E15" s="5">
        <v>7</v>
      </c>
      <c r="F15" s="3">
        <v>7</v>
      </c>
      <c r="G15" s="3">
        <v>0</v>
      </c>
      <c r="H15" s="3">
        <v>4</v>
      </c>
      <c r="I15" s="3">
        <v>0</v>
      </c>
      <c r="J15" s="3">
        <v>0</v>
      </c>
      <c r="K15" s="30">
        <f t="shared" si="0"/>
        <v>11</v>
      </c>
      <c r="L15" s="3"/>
      <c r="AD15" s="32">
        <v>10</v>
      </c>
      <c r="AR15" s="32">
        <f t="shared" si="1"/>
        <v>11</v>
      </c>
    </row>
    <row r="16" spans="1:44" ht="15">
      <c r="A16" s="29">
        <f t="shared" si="2"/>
        <v>14</v>
      </c>
      <c r="B16" s="20" t="s">
        <v>110</v>
      </c>
      <c r="C16" s="12" t="s">
        <v>135</v>
      </c>
      <c r="D16" s="12" t="s">
        <v>18</v>
      </c>
      <c r="E16" s="5">
        <v>7</v>
      </c>
      <c r="F16" s="3">
        <v>7</v>
      </c>
      <c r="G16" s="3">
        <v>0</v>
      </c>
      <c r="H16" s="3">
        <v>3</v>
      </c>
      <c r="I16" s="3">
        <v>0</v>
      </c>
      <c r="J16" s="3">
        <v>0</v>
      </c>
      <c r="K16" s="30">
        <f t="shared" si="0"/>
        <v>10</v>
      </c>
      <c r="L16" s="3"/>
      <c r="AD16" s="32">
        <v>0</v>
      </c>
      <c r="AR16" s="32">
        <f t="shared" si="1"/>
        <v>10</v>
      </c>
    </row>
    <row r="17" spans="1:44" ht="15">
      <c r="A17" s="29">
        <f t="shared" si="2"/>
        <v>15</v>
      </c>
      <c r="B17" s="45" t="s">
        <v>246</v>
      </c>
      <c r="C17" s="45" t="s">
        <v>168</v>
      </c>
      <c r="D17" s="45" t="s">
        <v>18</v>
      </c>
      <c r="E17" s="5">
        <v>7</v>
      </c>
      <c r="F17" s="3">
        <v>7</v>
      </c>
      <c r="G17" s="3">
        <v>0</v>
      </c>
      <c r="H17" s="3">
        <v>3</v>
      </c>
      <c r="I17" s="3">
        <v>0</v>
      </c>
      <c r="J17" s="3">
        <v>0</v>
      </c>
      <c r="K17" s="30">
        <f t="shared" si="0"/>
        <v>10</v>
      </c>
      <c r="L17" s="3"/>
      <c r="AD17" s="32">
        <v>2</v>
      </c>
      <c r="AR17" s="32">
        <f t="shared" si="1"/>
        <v>10</v>
      </c>
    </row>
    <row r="18" spans="1:44" ht="15">
      <c r="A18" s="29">
        <f t="shared" si="2"/>
        <v>16</v>
      </c>
      <c r="B18" s="58" t="s">
        <v>206</v>
      </c>
      <c r="C18" s="45" t="s">
        <v>50</v>
      </c>
      <c r="D18" s="45" t="s">
        <v>207</v>
      </c>
      <c r="E18" s="5">
        <v>7</v>
      </c>
      <c r="F18" s="3">
        <v>0</v>
      </c>
      <c r="G18" s="3">
        <v>7</v>
      </c>
      <c r="H18" s="3">
        <v>3</v>
      </c>
      <c r="I18" s="3">
        <v>0</v>
      </c>
      <c r="J18" s="3">
        <v>0</v>
      </c>
      <c r="K18" s="30">
        <f t="shared" si="0"/>
        <v>10</v>
      </c>
      <c r="L18" s="3"/>
      <c r="AD18" s="32">
        <v>5</v>
      </c>
      <c r="AR18" s="32">
        <f t="shared" si="1"/>
        <v>10</v>
      </c>
    </row>
    <row r="19" spans="1:44" ht="15">
      <c r="A19" s="29">
        <f t="shared" si="2"/>
        <v>17</v>
      </c>
      <c r="B19" s="45" t="s">
        <v>167</v>
      </c>
      <c r="C19" s="45" t="s">
        <v>168</v>
      </c>
      <c r="D19" s="45" t="s">
        <v>44</v>
      </c>
      <c r="E19" s="5">
        <v>7</v>
      </c>
      <c r="F19" s="3">
        <v>7</v>
      </c>
      <c r="G19" s="3">
        <v>1</v>
      </c>
      <c r="H19" s="3">
        <v>0</v>
      </c>
      <c r="I19" s="3">
        <v>0</v>
      </c>
      <c r="J19" s="3">
        <v>0</v>
      </c>
      <c r="K19" s="30">
        <f t="shared" si="0"/>
        <v>8</v>
      </c>
      <c r="L19" s="3"/>
      <c r="AD19" s="32">
        <v>2</v>
      </c>
      <c r="AR19" s="32">
        <f t="shared" si="1"/>
        <v>8</v>
      </c>
    </row>
    <row r="20" spans="1:44" ht="15">
      <c r="A20" s="29">
        <f t="shared" si="2"/>
        <v>18</v>
      </c>
      <c r="B20" s="20" t="s">
        <v>319</v>
      </c>
      <c r="C20" s="12" t="s">
        <v>48</v>
      </c>
      <c r="D20" s="12" t="s">
        <v>9</v>
      </c>
      <c r="E20" s="5">
        <v>7</v>
      </c>
      <c r="F20" s="3">
        <v>7</v>
      </c>
      <c r="G20" s="3">
        <v>0</v>
      </c>
      <c r="H20" s="3">
        <v>0</v>
      </c>
      <c r="I20" s="3">
        <v>0</v>
      </c>
      <c r="J20" s="3">
        <v>0</v>
      </c>
      <c r="K20" s="30">
        <f t="shared" si="0"/>
        <v>7</v>
      </c>
      <c r="L20" s="3"/>
      <c r="AD20" s="32">
        <v>2</v>
      </c>
      <c r="AR20" s="32">
        <f t="shared" si="1"/>
        <v>7</v>
      </c>
    </row>
    <row r="21" spans="1:44" ht="15">
      <c r="A21" s="29">
        <f t="shared" si="2"/>
        <v>19</v>
      </c>
      <c r="B21" s="20" t="s">
        <v>292</v>
      </c>
      <c r="C21" s="12" t="s">
        <v>293</v>
      </c>
      <c r="D21" s="12" t="s">
        <v>294</v>
      </c>
      <c r="E21" s="5">
        <v>7</v>
      </c>
      <c r="F21" s="3">
        <v>7</v>
      </c>
      <c r="G21" s="3">
        <v>0</v>
      </c>
      <c r="H21" s="3">
        <v>0</v>
      </c>
      <c r="I21" s="3">
        <v>0</v>
      </c>
      <c r="J21" s="3">
        <v>0</v>
      </c>
      <c r="K21" s="30">
        <f t="shared" si="0"/>
        <v>7</v>
      </c>
      <c r="L21" s="3"/>
      <c r="AD21" s="32">
        <v>0</v>
      </c>
      <c r="AR21" s="32">
        <f t="shared" si="1"/>
        <v>7</v>
      </c>
    </row>
    <row r="22" spans="1:44" ht="15">
      <c r="A22" s="29">
        <f t="shared" si="2"/>
        <v>20</v>
      </c>
      <c r="B22" s="20" t="s">
        <v>286</v>
      </c>
      <c r="C22" s="51" t="s">
        <v>24</v>
      </c>
      <c r="D22" s="51" t="s">
        <v>166</v>
      </c>
      <c r="E22" s="5">
        <v>7</v>
      </c>
      <c r="F22" s="3">
        <v>7</v>
      </c>
      <c r="G22" s="3">
        <v>0</v>
      </c>
      <c r="H22" s="3">
        <v>0</v>
      </c>
      <c r="I22" s="3">
        <v>0</v>
      </c>
      <c r="J22" s="3">
        <v>0</v>
      </c>
      <c r="K22" s="30">
        <f t="shared" si="0"/>
        <v>7</v>
      </c>
      <c r="L22" s="3"/>
      <c r="AD22" s="32">
        <v>11</v>
      </c>
      <c r="AR22" s="32">
        <f t="shared" si="1"/>
        <v>7</v>
      </c>
    </row>
    <row r="23" spans="1:44" ht="15">
      <c r="A23" s="29">
        <f t="shared" si="2"/>
        <v>21</v>
      </c>
      <c r="B23" s="45" t="s">
        <v>245</v>
      </c>
      <c r="C23" s="47" t="s">
        <v>61</v>
      </c>
      <c r="D23" s="47" t="s">
        <v>56</v>
      </c>
      <c r="E23" s="5">
        <v>7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0">
        <f t="shared" si="0"/>
        <v>7</v>
      </c>
      <c r="L23" s="3"/>
      <c r="AD23" s="32">
        <v>26</v>
      </c>
      <c r="AE23" s="32">
        <v>1</v>
      </c>
      <c r="AR23" s="32">
        <f t="shared" si="1"/>
        <v>7</v>
      </c>
    </row>
    <row r="24" spans="1:44" ht="15">
      <c r="A24" s="29">
        <f t="shared" si="2"/>
        <v>22</v>
      </c>
      <c r="B24" s="20" t="s">
        <v>299</v>
      </c>
      <c r="C24" s="12" t="s">
        <v>136</v>
      </c>
      <c r="D24" s="12" t="s">
        <v>28</v>
      </c>
      <c r="E24" s="5">
        <v>7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0">
        <f t="shared" si="0"/>
        <v>7</v>
      </c>
      <c r="L24" s="3"/>
      <c r="AD24" s="32">
        <v>1</v>
      </c>
      <c r="AR24" s="32">
        <f t="shared" si="1"/>
        <v>7</v>
      </c>
    </row>
    <row r="25" spans="1:44" s="36" customFormat="1" ht="15">
      <c r="A25" s="29">
        <f t="shared" si="2"/>
        <v>23</v>
      </c>
      <c r="B25" s="45" t="s">
        <v>200</v>
      </c>
      <c r="C25" s="45" t="s">
        <v>63</v>
      </c>
      <c r="D25" s="45" t="s">
        <v>201</v>
      </c>
      <c r="E25" s="5">
        <v>7</v>
      </c>
      <c r="F25" s="3">
        <v>7</v>
      </c>
      <c r="G25" s="3">
        <v>0</v>
      </c>
      <c r="H25" s="3">
        <v>0</v>
      </c>
      <c r="I25" s="3">
        <v>0</v>
      </c>
      <c r="J25" s="3">
        <v>0</v>
      </c>
      <c r="K25" s="30">
        <f t="shared" si="0"/>
        <v>7</v>
      </c>
      <c r="L25" s="3"/>
      <c r="AD25" s="36">
        <v>1</v>
      </c>
      <c r="AR25" s="36">
        <f t="shared" si="1"/>
        <v>7</v>
      </c>
    </row>
    <row r="26" spans="1:44" ht="15">
      <c r="A26" s="29">
        <f t="shared" si="2"/>
        <v>24</v>
      </c>
      <c r="B26" s="45" t="s">
        <v>216</v>
      </c>
      <c r="C26" s="45" t="s">
        <v>217</v>
      </c>
      <c r="D26" s="45" t="s">
        <v>55</v>
      </c>
      <c r="E26" s="5">
        <v>7</v>
      </c>
      <c r="F26" s="3">
        <v>7</v>
      </c>
      <c r="G26" s="3">
        <v>0</v>
      </c>
      <c r="H26" s="3">
        <v>0</v>
      </c>
      <c r="I26" s="3">
        <v>0</v>
      </c>
      <c r="J26" s="3">
        <v>0</v>
      </c>
      <c r="K26" s="30">
        <f t="shared" si="0"/>
        <v>7</v>
      </c>
      <c r="L26" s="3"/>
      <c r="AD26" s="32">
        <v>8</v>
      </c>
      <c r="AR26" s="32">
        <f t="shared" si="1"/>
        <v>7</v>
      </c>
    </row>
    <row r="27" spans="1:44" ht="15">
      <c r="A27" s="29">
        <f t="shared" si="2"/>
        <v>25</v>
      </c>
      <c r="B27" s="45" t="s">
        <v>134</v>
      </c>
      <c r="C27" s="45" t="s">
        <v>135</v>
      </c>
      <c r="D27" s="45" t="s">
        <v>44</v>
      </c>
      <c r="E27" s="5">
        <v>7</v>
      </c>
      <c r="F27" s="3">
        <v>0</v>
      </c>
      <c r="G27" s="3">
        <v>0</v>
      </c>
      <c r="H27" s="3">
        <v>7</v>
      </c>
      <c r="I27" s="3">
        <v>0</v>
      </c>
      <c r="J27" s="3">
        <v>0</v>
      </c>
      <c r="K27" s="30">
        <f t="shared" si="0"/>
        <v>7</v>
      </c>
      <c r="L27" s="3"/>
      <c r="AD27" s="32">
        <v>6</v>
      </c>
      <c r="AR27" s="32">
        <f t="shared" si="1"/>
        <v>7</v>
      </c>
    </row>
    <row r="28" spans="1:44" ht="15">
      <c r="A28" s="29">
        <f t="shared" si="2"/>
        <v>26</v>
      </c>
      <c r="B28" s="45" t="s">
        <v>110</v>
      </c>
      <c r="C28" s="45" t="s">
        <v>111</v>
      </c>
      <c r="D28" s="45" t="s">
        <v>70</v>
      </c>
      <c r="E28" s="5">
        <v>7</v>
      </c>
      <c r="F28" s="3">
        <v>7</v>
      </c>
      <c r="G28" s="3">
        <v>0</v>
      </c>
      <c r="H28" s="3">
        <v>0</v>
      </c>
      <c r="I28" s="3">
        <v>0</v>
      </c>
      <c r="J28" s="3">
        <v>0</v>
      </c>
      <c r="K28" s="30">
        <f t="shared" si="0"/>
        <v>7</v>
      </c>
      <c r="L28" s="28"/>
      <c r="AR28" s="32">
        <f t="shared" si="1"/>
        <v>7</v>
      </c>
    </row>
    <row r="29" spans="1:44" ht="15">
      <c r="A29" s="29">
        <f t="shared" si="2"/>
        <v>27</v>
      </c>
      <c r="B29" s="45" t="s">
        <v>181</v>
      </c>
      <c r="C29" s="45" t="s">
        <v>182</v>
      </c>
      <c r="D29" s="45" t="s">
        <v>64</v>
      </c>
      <c r="E29" s="5"/>
      <c r="F29" s="3">
        <v>7</v>
      </c>
      <c r="G29" s="3">
        <v>0</v>
      </c>
      <c r="H29" s="3">
        <v>0</v>
      </c>
      <c r="I29" s="3">
        <v>0</v>
      </c>
      <c r="J29" s="3">
        <v>0</v>
      </c>
      <c r="K29" s="30">
        <f t="shared" si="0"/>
        <v>7</v>
      </c>
      <c r="L29" s="3"/>
      <c r="AR29" s="32">
        <f t="shared" si="1"/>
        <v>7</v>
      </c>
    </row>
    <row r="30" spans="1:12" ht="15">
      <c r="A30" s="29">
        <f t="shared" si="2"/>
        <v>28</v>
      </c>
      <c r="B30" s="46" t="s">
        <v>332</v>
      </c>
      <c r="C30" s="46" t="s">
        <v>143</v>
      </c>
      <c r="D30" s="46" t="s">
        <v>142</v>
      </c>
      <c r="E30" s="23">
        <v>7</v>
      </c>
      <c r="F30" s="23">
        <v>7</v>
      </c>
      <c r="G30" s="23">
        <v>0</v>
      </c>
      <c r="H30" s="23">
        <v>0</v>
      </c>
      <c r="I30" s="23">
        <v>0</v>
      </c>
      <c r="J30" s="23">
        <v>0</v>
      </c>
      <c r="K30" s="30">
        <f t="shared" si="0"/>
        <v>7</v>
      </c>
      <c r="L30" s="3"/>
    </row>
    <row r="31" spans="1:12" ht="15">
      <c r="A31" s="29">
        <f t="shared" si="2"/>
        <v>29</v>
      </c>
      <c r="B31" s="20" t="s">
        <v>49</v>
      </c>
      <c r="C31" s="45" t="s">
        <v>210</v>
      </c>
      <c r="D31" s="47" t="s">
        <v>51</v>
      </c>
      <c r="E31" s="5">
        <v>7</v>
      </c>
      <c r="F31" s="3">
        <v>7</v>
      </c>
      <c r="G31" s="3">
        <v>0</v>
      </c>
      <c r="H31" s="3">
        <v>0</v>
      </c>
      <c r="I31" s="3">
        <v>0</v>
      </c>
      <c r="J31" s="3">
        <v>0</v>
      </c>
      <c r="K31" s="30">
        <f t="shared" si="0"/>
        <v>7</v>
      </c>
      <c r="L31" s="3"/>
    </row>
    <row r="32" spans="1:12" ht="15">
      <c r="A32" s="29">
        <f t="shared" si="2"/>
        <v>30</v>
      </c>
      <c r="B32" s="20" t="s">
        <v>300</v>
      </c>
      <c r="C32" s="12" t="s">
        <v>323</v>
      </c>
      <c r="D32" s="12" t="s">
        <v>172</v>
      </c>
      <c r="E32" s="5">
        <v>7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0">
        <f t="shared" si="0"/>
        <v>5</v>
      </c>
      <c r="L32" s="3"/>
    </row>
    <row r="33" spans="1:12" ht="15">
      <c r="A33" s="29">
        <f t="shared" si="2"/>
        <v>31</v>
      </c>
      <c r="B33" s="45" t="s">
        <v>198</v>
      </c>
      <c r="C33" s="45" t="s">
        <v>199</v>
      </c>
      <c r="D33" s="45" t="s">
        <v>54</v>
      </c>
      <c r="E33" s="5">
        <v>7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0">
        <f t="shared" si="0"/>
        <v>3</v>
      </c>
      <c r="L33" s="3"/>
    </row>
    <row r="34" spans="1:12" ht="15">
      <c r="A34" s="29">
        <f t="shared" si="2"/>
        <v>32</v>
      </c>
      <c r="B34" s="20" t="s">
        <v>287</v>
      </c>
      <c r="C34" s="12" t="s">
        <v>288</v>
      </c>
      <c r="D34" s="12" t="s">
        <v>44</v>
      </c>
      <c r="E34" s="5">
        <v>7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0">
        <f t="shared" si="0"/>
        <v>1</v>
      </c>
      <c r="L34" s="3"/>
    </row>
    <row r="35" spans="1:12" ht="15">
      <c r="A35" s="29">
        <f t="shared" si="2"/>
        <v>33</v>
      </c>
      <c r="B35" s="45" t="s">
        <v>152</v>
      </c>
      <c r="C35" s="45" t="s">
        <v>153</v>
      </c>
      <c r="D35" s="45" t="s">
        <v>54</v>
      </c>
      <c r="E35" s="5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0">
        <f t="shared" si="0"/>
        <v>0</v>
      </c>
      <c r="L35" s="3"/>
    </row>
    <row r="36" spans="1:12" ht="15">
      <c r="A36" s="29">
        <f t="shared" si="2"/>
        <v>34</v>
      </c>
      <c r="B36" s="45" t="s">
        <v>80</v>
      </c>
      <c r="C36" s="45" t="s">
        <v>81</v>
      </c>
      <c r="D36" s="45" t="s">
        <v>44</v>
      </c>
      <c r="E36" s="5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0">
        <f t="shared" si="0"/>
        <v>0</v>
      </c>
      <c r="L36" s="3"/>
    </row>
    <row r="37" spans="1:12" ht="15">
      <c r="A37" s="29">
        <f t="shared" si="2"/>
        <v>35</v>
      </c>
      <c r="B37" s="45" t="s">
        <v>173</v>
      </c>
      <c r="C37" s="47" t="s">
        <v>68</v>
      </c>
      <c r="D37" s="47" t="s">
        <v>23</v>
      </c>
      <c r="E37" s="5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0">
        <f t="shared" si="0"/>
        <v>0</v>
      </c>
      <c r="L37" s="3"/>
    </row>
    <row r="38" spans="1:12" ht="15">
      <c r="A38" s="29">
        <f t="shared" si="2"/>
        <v>36</v>
      </c>
      <c r="B38" s="45" t="s">
        <v>117</v>
      </c>
      <c r="C38" s="45" t="s">
        <v>118</v>
      </c>
      <c r="D38" s="45" t="s">
        <v>21</v>
      </c>
      <c r="E38" s="5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0">
        <f t="shared" si="0"/>
        <v>0</v>
      </c>
      <c r="L38" s="3"/>
    </row>
    <row r="39" spans="1:12" ht="15">
      <c r="A39" s="29">
        <f t="shared" si="2"/>
        <v>37</v>
      </c>
      <c r="B39" s="20" t="s">
        <v>301</v>
      </c>
      <c r="C39" s="12" t="s">
        <v>168</v>
      </c>
      <c r="D39" s="12" t="s">
        <v>302</v>
      </c>
      <c r="E39" s="5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0">
        <f t="shared" si="0"/>
        <v>0</v>
      </c>
      <c r="L39" s="3"/>
    </row>
    <row r="40" spans="1:12" ht="15">
      <c r="A40" s="29">
        <f t="shared" si="2"/>
        <v>38</v>
      </c>
      <c r="B40" s="20" t="s">
        <v>320</v>
      </c>
      <c r="C40" s="12" t="s">
        <v>71</v>
      </c>
      <c r="D40" s="12" t="s">
        <v>155</v>
      </c>
      <c r="E40" s="5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0">
        <f t="shared" si="0"/>
        <v>0</v>
      </c>
      <c r="L40" s="3"/>
    </row>
    <row r="41" spans="1:12" ht="15">
      <c r="A41" s="29">
        <f t="shared" si="2"/>
        <v>39</v>
      </c>
      <c r="B41" s="20" t="s">
        <v>296</v>
      </c>
      <c r="C41" s="12" t="s">
        <v>15</v>
      </c>
      <c r="D41" s="12" t="s">
        <v>141</v>
      </c>
      <c r="E41" s="5">
        <v>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0">
        <f t="shared" si="0"/>
        <v>0</v>
      </c>
      <c r="L41" s="3"/>
    </row>
    <row r="42" spans="1:12" ht="15">
      <c r="A42" s="29">
        <f t="shared" si="2"/>
        <v>40</v>
      </c>
      <c r="B42" s="20" t="s">
        <v>297</v>
      </c>
      <c r="C42" s="12" t="s">
        <v>298</v>
      </c>
      <c r="D42" s="12" t="s">
        <v>322</v>
      </c>
      <c r="E42" s="5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0">
        <f t="shared" si="0"/>
        <v>0</v>
      </c>
      <c r="L42" s="3"/>
    </row>
    <row r="43" spans="1:12" ht="15">
      <c r="A43" s="29">
        <f t="shared" si="2"/>
        <v>41</v>
      </c>
      <c r="B43" s="20" t="s">
        <v>321</v>
      </c>
      <c r="C43" s="12" t="s">
        <v>68</v>
      </c>
      <c r="D43" s="12" t="s">
        <v>64</v>
      </c>
      <c r="E43" s="5">
        <v>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0">
        <f t="shared" si="0"/>
        <v>0</v>
      </c>
      <c r="L43" s="3"/>
    </row>
    <row r="44" spans="1:12" ht="15">
      <c r="A44" s="29">
        <f t="shared" si="2"/>
        <v>42</v>
      </c>
      <c r="B44" s="45" t="s">
        <v>277</v>
      </c>
      <c r="C44" s="45" t="s">
        <v>278</v>
      </c>
      <c r="D44" s="45" t="s">
        <v>56</v>
      </c>
      <c r="E44" s="5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0">
        <f t="shared" si="0"/>
        <v>0</v>
      </c>
      <c r="L44" s="23"/>
    </row>
    <row r="45" spans="1:12" ht="15">
      <c r="A45" s="29">
        <f t="shared" si="2"/>
        <v>43</v>
      </c>
      <c r="B45" s="45" t="s">
        <v>105</v>
      </c>
      <c r="C45" s="45" t="s">
        <v>20</v>
      </c>
      <c r="D45" s="45" t="s">
        <v>9</v>
      </c>
      <c r="E45" s="5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0">
        <f t="shared" si="0"/>
        <v>0</v>
      </c>
      <c r="L45" s="3"/>
    </row>
    <row r="46" spans="1:12" ht="15">
      <c r="A46" s="29">
        <f t="shared" si="2"/>
        <v>44</v>
      </c>
      <c r="B46" s="20" t="s">
        <v>289</v>
      </c>
      <c r="C46" s="12" t="s">
        <v>290</v>
      </c>
      <c r="D46" s="12" t="s">
        <v>291</v>
      </c>
      <c r="E46" s="5">
        <v>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63">
        <f t="shared" si="0"/>
        <v>0</v>
      </c>
      <c r="L46" s="13"/>
    </row>
    <row r="47" spans="1:12" ht="15">
      <c r="A47" s="26"/>
      <c r="F47" s="64"/>
      <c r="G47" s="64"/>
      <c r="H47" s="64"/>
      <c r="I47" s="64"/>
      <c r="J47" s="64"/>
      <c r="K47" s="64"/>
      <c r="L47" s="64"/>
    </row>
  </sheetData>
  <sheetProtection/>
  <mergeCells count="7">
    <mergeCell ref="D1:D2"/>
    <mergeCell ref="L1:L2"/>
    <mergeCell ref="A1:A2"/>
    <mergeCell ref="B1:B2"/>
    <mergeCell ref="C1:C2"/>
    <mergeCell ref="K1:K2"/>
    <mergeCell ref="E1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95" zoomScaleNormal="95" zoomScalePageLayoutView="0" workbookViewId="0" topLeftCell="A28">
      <selection activeCell="E28" sqref="E1:E16384"/>
    </sheetView>
  </sheetViews>
  <sheetFormatPr defaultColWidth="9.25390625" defaultRowHeight="12.75"/>
  <cols>
    <col min="1" max="1" width="5.25390625" style="11" customWidth="1"/>
    <col min="2" max="2" width="13.00390625" style="43" customWidth="1"/>
    <col min="3" max="3" width="9.75390625" style="32" customWidth="1"/>
    <col min="4" max="4" width="15.25390625" style="32" customWidth="1"/>
    <col min="5" max="5" width="7.375" style="11" customWidth="1"/>
    <col min="6" max="6" width="8.75390625" style="11" customWidth="1"/>
    <col min="7" max="8" width="7.25390625" style="11" customWidth="1"/>
    <col min="9" max="9" width="6.75390625" style="11" customWidth="1"/>
    <col min="10" max="11" width="7.25390625" style="11" customWidth="1"/>
    <col min="12" max="12" width="13.375" style="11" customWidth="1"/>
    <col min="13" max="13" width="11.375" style="10" customWidth="1"/>
    <col min="14" max="16384" width="9.25390625" style="10" customWidth="1"/>
  </cols>
  <sheetData>
    <row r="1" spans="1:12" ht="35.25" customHeight="1">
      <c r="A1" s="17" t="s">
        <v>0</v>
      </c>
      <c r="B1" s="24" t="s">
        <v>4</v>
      </c>
      <c r="C1" s="18" t="s">
        <v>5</v>
      </c>
      <c r="D1" s="18" t="s">
        <v>6</v>
      </c>
      <c r="E1" s="54" t="s">
        <v>3</v>
      </c>
      <c r="F1" s="86" t="s">
        <v>78</v>
      </c>
      <c r="G1" s="86"/>
      <c r="H1" s="86"/>
      <c r="I1" s="86"/>
      <c r="J1" s="86"/>
      <c r="K1" s="54" t="s">
        <v>1</v>
      </c>
      <c r="L1" s="55" t="s">
        <v>79</v>
      </c>
    </row>
    <row r="2" spans="1:12" ht="12.75" customHeight="1">
      <c r="A2" s="29">
        <v>1</v>
      </c>
      <c r="B2" s="20" t="s">
        <v>65</v>
      </c>
      <c r="C2" s="20" t="s">
        <v>122</v>
      </c>
      <c r="D2" s="20" t="s">
        <v>16</v>
      </c>
      <c r="E2" s="5">
        <v>8</v>
      </c>
      <c r="F2" s="3">
        <v>7</v>
      </c>
      <c r="G2" s="3">
        <v>7</v>
      </c>
      <c r="H2" s="3">
        <v>1</v>
      </c>
      <c r="I2" s="3">
        <v>7</v>
      </c>
      <c r="J2" s="3">
        <v>0</v>
      </c>
      <c r="K2" s="3">
        <v>22</v>
      </c>
      <c r="L2" s="12" t="s">
        <v>339</v>
      </c>
    </row>
    <row r="3" spans="1:12" s="16" customFormat="1" ht="33.75" customHeight="1">
      <c r="A3" s="3">
        <f>1+A2</f>
        <v>2</v>
      </c>
      <c r="B3" s="20" t="s">
        <v>337</v>
      </c>
      <c r="C3" s="12" t="s">
        <v>338</v>
      </c>
      <c r="D3" s="12" t="s">
        <v>176</v>
      </c>
      <c r="E3" s="3">
        <v>8</v>
      </c>
      <c r="F3" s="3">
        <v>7</v>
      </c>
      <c r="G3" s="3">
        <v>7</v>
      </c>
      <c r="H3" s="3">
        <v>7</v>
      </c>
      <c r="I3" s="3">
        <v>0</v>
      </c>
      <c r="J3" s="3">
        <v>1</v>
      </c>
      <c r="K3" s="3">
        <v>22</v>
      </c>
      <c r="L3" s="12" t="s">
        <v>339</v>
      </c>
    </row>
    <row r="4" spans="1:12" ht="33.75" customHeight="1">
      <c r="A4" s="3">
        <f aca="true" t="shared" si="0" ref="A4:A38">1+A3</f>
        <v>3</v>
      </c>
      <c r="B4" s="20" t="s">
        <v>335</v>
      </c>
      <c r="C4" s="12" t="s">
        <v>336</v>
      </c>
      <c r="D4" s="12" t="s">
        <v>28</v>
      </c>
      <c r="E4" s="3">
        <v>8</v>
      </c>
      <c r="F4" s="3">
        <v>7</v>
      </c>
      <c r="G4" s="3">
        <v>7</v>
      </c>
      <c r="H4" s="3">
        <v>7</v>
      </c>
      <c r="I4" s="3">
        <v>0</v>
      </c>
      <c r="J4" s="3">
        <v>0</v>
      </c>
      <c r="K4" s="3">
        <v>21</v>
      </c>
      <c r="L4" s="1" t="s">
        <v>340</v>
      </c>
    </row>
    <row r="5" spans="1:12" ht="33.75" customHeight="1">
      <c r="A5" s="3">
        <f t="shared" si="0"/>
        <v>4</v>
      </c>
      <c r="B5" s="20" t="s">
        <v>95</v>
      </c>
      <c r="C5" s="20" t="s">
        <v>96</v>
      </c>
      <c r="D5" s="20" t="s">
        <v>21</v>
      </c>
      <c r="E5" s="5">
        <v>8</v>
      </c>
      <c r="F5" s="3">
        <v>7</v>
      </c>
      <c r="G5" s="3">
        <v>6</v>
      </c>
      <c r="H5" s="3">
        <v>0</v>
      </c>
      <c r="I5" s="3">
        <v>0</v>
      </c>
      <c r="J5" s="3">
        <v>7</v>
      </c>
      <c r="K5" s="3">
        <v>20</v>
      </c>
      <c r="L5" s="1" t="s">
        <v>340</v>
      </c>
    </row>
    <row r="6" spans="1:12" ht="30" customHeight="1">
      <c r="A6" s="3">
        <f t="shared" si="0"/>
        <v>5</v>
      </c>
      <c r="B6" s="20" t="s">
        <v>148</v>
      </c>
      <c r="C6" s="20" t="s">
        <v>59</v>
      </c>
      <c r="D6" s="20" t="s">
        <v>149</v>
      </c>
      <c r="E6" s="5">
        <v>8</v>
      </c>
      <c r="F6" s="23">
        <v>5</v>
      </c>
      <c r="G6" s="23">
        <v>7</v>
      </c>
      <c r="H6" s="23">
        <v>7</v>
      </c>
      <c r="I6" s="23">
        <v>1</v>
      </c>
      <c r="J6" s="23">
        <v>0</v>
      </c>
      <c r="K6" s="23">
        <v>20</v>
      </c>
      <c r="L6" s="1" t="s">
        <v>340</v>
      </c>
    </row>
    <row r="7" spans="1:12" ht="30.75" customHeight="1">
      <c r="A7" s="3">
        <f t="shared" si="0"/>
        <v>6</v>
      </c>
      <c r="B7" s="20" t="s">
        <v>226</v>
      </c>
      <c r="C7" s="20" t="s">
        <v>228</v>
      </c>
      <c r="D7" s="20" t="s">
        <v>227</v>
      </c>
      <c r="E7" s="5">
        <v>8</v>
      </c>
      <c r="F7" s="3">
        <v>7</v>
      </c>
      <c r="G7" s="3">
        <v>7</v>
      </c>
      <c r="H7" s="3">
        <v>0</v>
      </c>
      <c r="I7" s="3">
        <v>0</v>
      </c>
      <c r="J7" s="3">
        <v>0</v>
      </c>
      <c r="K7" s="3">
        <v>14</v>
      </c>
      <c r="L7" s="1"/>
    </row>
    <row r="8" spans="1:12" ht="30" customHeight="1">
      <c r="A8" s="3">
        <f t="shared" si="0"/>
        <v>7</v>
      </c>
      <c r="B8" s="20" t="s">
        <v>237</v>
      </c>
      <c r="C8" s="20" t="s">
        <v>69</v>
      </c>
      <c r="D8" s="20" t="s">
        <v>238</v>
      </c>
      <c r="E8" s="5">
        <v>8</v>
      </c>
      <c r="F8" s="3">
        <v>5</v>
      </c>
      <c r="G8" s="3">
        <v>7</v>
      </c>
      <c r="H8" s="3">
        <v>0</v>
      </c>
      <c r="I8" s="3">
        <v>0</v>
      </c>
      <c r="J8" s="3">
        <v>0</v>
      </c>
      <c r="K8" s="3">
        <v>12</v>
      </c>
      <c r="L8" s="1"/>
    </row>
    <row r="9" spans="1:12" ht="33.75" customHeight="1">
      <c r="A9" s="3">
        <f t="shared" si="0"/>
        <v>8</v>
      </c>
      <c r="B9" s="12" t="s">
        <v>129</v>
      </c>
      <c r="C9" s="12" t="s">
        <v>130</v>
      </c>
      <c r="D9" s="12" t="s">
        <v>8</v>
      </c>
      <c r="E9" s="3">
        <v>8</v>
      </c>
      <c r="F9" s="3">
        <v>3</v>
      </c>
      <c r="G9" s="3">
        <v>7</v>
      </c>
      <c r="H9" s="3">
        <v>0</v>
      </c>
      <c r="I9" s="3">
        <v>0</v>
      </c>
      <c r="J9" s="3">
        <v>0</v>
      </c>
      <c r="K9" s="3">
        <v>10</v>
      </c>
      <c r="L9" s="3"/>
    </row>
    <row r="10" spans="1:12" ht="33.75" customHeight="1">
      <c r="A10" s="3">
        <f t="shared" si="0"/>
        <v>9</v>
      </c>
      <c r="B10" s="34" t="s">
        <v>252</v>
      </c>
      <c r="C10" s="34" t="s">
        <v>253</v>
      </c>
      <c r="D10" s="34" t="s">
        <v>141</v>
      </c>
      <c r="E10" s="22">
        <v>8</v>
      </c>
      <c r="F10" s="3">
        <v>3</v>
      </c>
      <c r="G10" s="3">
        <v>7</v>
      </c>
      <c r="H10" s="3">
        <v>0</v>
      </c>
      <c r="I10" s="3">
        <v>0</v>
      </c>
      <c r="J10" s="3">
        <v>0</v>
      </c>
      <c r="K10" s="3">
        <v>10</v>
      </c>
      <c r="L10" s="3"/>
    </row>
    <row r="11" spans="1:12" ht="30" customHeight="1">
      <c r="A11" s="3">
        <f t="shared" si="0"/>
        <v>10</v>
      </c>
      <c r="B11" s="12" t="s">
        <v>218</v>
      </c>
      <c r="C11" s="12" t="s">
        <v>48</v>
      </c>
      <c r="D11" s="12" t="s">
        <v>16</v>
      </c>
      <c r="E11" s="3">
        <v>8</v>
      </c>
      <c r="F11" s="3">
        <v>7</v>
      </c>
      <c r="G11" s="3">
        <v>2</v>
      </c>
      <c r="H11" s="3">
        <v>0</v>
      </c>
      <c r="I11" s="3">
        <v>0</v>
      </c>
      <c r="J11" s="3">
        <v>0</v>
      </c>
      <c r="K11" s="3">
        <v>9</v>
      </c>
      <c r="L11" s="3"/>
    </row>
    <row r="12" spans="1:12" ht="18" customHeight="1">
      <c r="A12" s="3">
        <f t="shared" si="0"/>
        <v>11</v>
      </c>
      <c r="B12" s="20" t="s">
        <v>202</v>
      </c>
      <c r="C12" s="20" t="s">
        <v>7</v>
      </c>
      <c r="D12" s="20" t="s">
        <v>137</v>
      </c>
      <c r="E12" s="5">
        <v>8</v>
      </c>
      <c r="F12" s="3">
        <v>5</v>
      </c>
      <c r="G12" s="3">
        <v>0</v>
      </c>
      <c r="H12" s="3">
        <v>0</v>
      </c>
      <c r="I12" s="3">
        <v>0</v>
      </c>
      <c r="J12" s="3">
        <v>3</v>
      </c>
      <c r="K12" s="3">
        <v>8</v>
      </c>
      <c r="L12" s="3"/>
    </row>
    <row r="13" spans="1:12" ht="33.75" customHeight="1">
      <c r="A13" s="3">
        <f t="shared" si="0"/>
        <v>12</v>
      </c>
      <c r="B13" s="20" t="s">
        <v>187</v>
      </c>
      <c r="C13" s="20" t="s">
        <v>188</v>
      </c>
      <c r="D13" s="20" t="s">
        <v>166</v>
      </c>
      <c r="E13" s="5">
        <v>8</v>
      </c>
      <c r="F13" s="3">
        <v>0</v>
      </c>
      <c r="G13" s="3">
        <v>7</v>
      </c>
      <c r="H13" s="3">
        <v>0</v>
      </c>
      <c r="I13" s="3">
        <v>0</v>
      </c>
      <c r="J13" s="3">
        <v>0</v>
      </c>
      <c r="K13" s="3">
        <v>7</v>
      </c>
      <c r="L13" s="1"/>
    </row>
    <row r="14" spans="1:12" ht="33.75" customHeight="1">
      <c r="A14" s="3">
        <f t="shared" si="0"/>
        <v>13</v>
      </c>
      <c r="B14" s="20" t="s">
        <v>145</v>
      </c>
      <c r="C14" s="20" t="s">
        <v>108</v>
      </c>
      <c r="D14" s="20" t="s">
        <v>55</v>
      </c>
      <c r="E14" s="5">
        <v>8</v>
      </c>
      <c r="F14" s="3">
        <v>7</v>
      </c>
      <c r="G14" s="3">
        <v>0</v>
      </c>
      <c r="H14" s="3">
        <v>0</v>
      </c>
      <c r="I14" s="3">
        <v>0</v>
      </c>
      <c r="J14" s="3">
        <v>0</v>
      </c>
      <c r="K14" s="3">
        <v>7</v>
      </c>
      <c r="L14" s="3"/>
    </row>
    <row r="15" spans="1:12" ht="33.75" customHeight="1">
      <c r="A15" s="3">
        <f t="shared" si="0"/>
        <v>14</v>
      </c>
      <c r="B15" s="12" t="s">
        <v>282</v>
      </c>
      <c r="C15" s="12" t="s">
        <v>19</v>
      </c>
      <c r="D15" s="12" t="s">
        <v>104</v>
      </c>
      <c r="E15" s="3">
        <v>8</v>
      </c>
      <c r="F15" s="3">
        <v>3</v>
      </c>
      <c r="G15" s="3">
        <v>4</v>
      </c>
      <c r="H15" s="3">
        <v>0</v>
      </c>
      <c r="I15" s="3">
        <v>0</v>
      </c>
      <c r="J15" s="3">
        <v>0</v>
      </c>
      <c r="K15" s="3">
        <v>7</v>
      </c>
      <c r="L15" s="23"/>
    </row>
    <row r="16" spans="1:12" ht="33.75" customHeight="1">
      <c r="A16" s="3">
        <f t="shared" si="0"/>
        <v>15</v>
      </c>
      <c r="B16" s="20" t="s">
        <v>247</v>
      </c>
      <c r="C16" s="20" t="s">
        <v>199</v>
      </c>
      <c r="D16" s="20" t="s">
        <v>8</v>
      </c>
      <c r="E16" s="5">
        <v>8</v>
      </c>
      <c r="F16" s="3">
        <v>0</v>
      </c>
      <c r="G16" s="3">
        <v>7</v>
      </c>
      <c r="H16" s="3">
        <v>0</v>
      </c>
      <c r="I16" s="3">
        <v>0</v>
      </c>
      <c r="J16" s="3">
        <v>0</v>
      </c>
      <c r="K16" s="5">
        <v>7</v>
      </c>
      <c r="L16" s="3"/>
    </row>
    <row r="17" spans="1:12" ht="18.75" customHeight="1">
      <c r="A17" s="3">
        <f t="shared" si="0"/>
        <v>16</v>
      </c>
      <c r="B17" s="20" t="s">
        <v>164</v>
      </c>
      <c r="C17" s="12" t="s">
        <v>7</v>
      </c>
      <c r="D17" s="12" t="s">
        <v>38</v>
      </c>
      <c r="E17" s="3">
        <v>8</v>
      </c>
      <c r="F17" s="3">
        <v>0</v>
      </c>
      <c r="G17" s="3">
        <v>6</v>
      </c>
      <c r="H17" s="3">
        <v>0</v>
      </c>
      <c r="I17" s="3">
        <v>0</v>
      </c>
      <c r="J17" s="3">
        <v>0</v>
      </c>
      <c r="K17" s="3">
        <v>6</v>
      </c>
      <c r="L17" s="3"/>
    </row>
    <row r="18" spans="1:12" ht="30.75" customHeight="1">
      <c r="A18" s="3">
        <f t="shared" si="0"/>
        <v>17</v>
      </c>
      <c r="B18" s="20" t="s">
        <v>250</v>
      </c>
      <c r="C18" s="20" t="s">
        <v>15</v>
      </c>
      <c r="D18" s="20" t="s">
        <v>8</v>
      </c>
      <c r="E18" s="5">
        <v>8</v>
      </c>
      <c r="F18" s="3">
        <v>6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  <c r="L18" s="1"/>
    </row>
    <row r="19" spans="1:12" ht="33.75" customHeight="1">
      <c r="A19" s="3">
        <f t="shared" si="0"/>
        <v>18</v>
      </c>
      <c r="B19" s="20" t="s">
        <v>214</v>
      </c>
      <c r="C19" s="20" t="s">
        <v>209</v>
      </c>
      <c r="D19" s="20" t="s">
        <v>215</v>
      </c>
      <c r="E19" s="5">
        <v>8</v>
      </c>
      <c r="F19" s="3">
        <v>0</v>
      </c>
      <c r="G19" s="3">
        <v>0</v>
      </c>
      <c r="H19" s="3">
        <v>0</v>
      </c>
      <c r="I19" s="3">
        <v>6</v>
      </c>
      <c r="J19" s="3">
        <v>0</v>
      </c>
      <c r="K19" s="3">
        <v>6</v>
      </c>
      <c r="L19" s="1"/>
    </row>
    <row r="20" spans="1:12" ht="33.75" customHeight="1">
      <c r="A20" s="3">
        <f t="shared" si="0"/>
        <v>19</v>
      </c>
      <c r="B20" s="12" t="s">
        <v>236</v>
      </c>
      <c r="C20" s="12" t="s">
        <v>182</v>
      </c>
      <c r="D20" s="12" t="s">
        <v>47</v>
      </c>
      <c r="E20" s="3">
        <v>8</v>
      </c>
      <c r="F20" s="3">
        <v>6</v>
      </c>
      <c r="G20" s="3">
        <v>0</v>
      </c>
      <c r="H20" s="3">
        <v>0</v>
      </c>
      <c r="I20" s="3">
        <v>0</v>
      </c>
      <c r="J20" s="3">
        <v>0</v>
      </c>
      <c r="K20" s="3">
        <v>6</v>
      </c>
      <c r="L20" s="1"/>
    </row>
    <row r="21" spans="1:12" ht="33.75" customHeight="1">
      <c r="A21" s="3">
        <f t="shared" si="0"/>
        <v>20</v>
      </c>
      <c r="B21" s="20" t="s">
        <v>121</v>
      </c>
      <c r="C21" s="20" t="s">
        <v>17</v>
      </c>
      <c r="D21" s="20" t="s">
        <v>16</v>
      </c>
      <c r="E21" s="5">
        <v>8</v>
      </c>
      <c r="F21" s="3">
        <v>0</v>
      </c>
      <c r="G21" s="3">
        <v>5</v>
      </c>
      <c r="H21" s="3">
        <v>0</v>
      </c>
      <c r="I21" s="3">
        <v>1</v>
      </c>
      <c r="J21" s="3">
        <v>0</v>
      </c>
      <c r="K21" s="3">
        <v>6</v>
      </c>
      <c r="L21" s="1"/>
    </row>
    <row r="22" spans="1:12" ht="33.75" customHeight="1">
      <c r="A22" s="3">
        <f t="shared" si="0"/>
        <v>21</v>
      </c>
      <c r="B22" s="12" t="s">
        <v>304</v>
      </c>
      <c r="C22" s="12" t="s">
        <v>15</v>
      </c>
      <c r="D22" s="12" t="s">
        <v>54</v>
      </c>
      <c r="E22" s="3">
        <v>8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5">
        <v>5</v>
      </c>
      <c r="L22" s="1"/>
    </row>
    <row r="23" spans="1:12" ht="15.75" customHeight="1">
      <c r="A23" s="3">
        <f t="shared" si="0"/>
        <v>22</v>
      </c>
      <c r="B23" s="20" t="s">
        <v>150</v>
      </c>
      <c r="C23" s="20" t="s">
        <v>33</v>
      </c>
      <c r="D23" s="20" t="s">
        <v>16</v>
      </c>
      <c r="E23" s="5">
        <v>8</v>
      </c>
      <c r="F23" s="3">
        <v>5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1"/>
    </row>
    <row r="24" spans="1:12" ht="30" customHeight="1">
      <c r="A24" s="3">
        <f t="shared" si="0"/>
        <v>23</v>
      </c>
      <c r="B24" s="20" t="s">
        <v>94</v>
      </c>
      <c r="C24" s="20" t="s">
        <v>223</v>
      </c>
      <c r="D24" s="20" t="s">
        <v>137</v>
      </c>
      <c r="E24" s="5">
        <v>8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5</v>
      </c>
      <c r="L24" s="1"/>
    </row>
    <row r="25" spans="1:12" ht="33.75" customHeight="1">
      <c r="A25" s="3">
        <f t="shared" si="0"/>
        <v>24</v>
      </c>
      <c r="B25" s="20" t="s">
        <v>235</v>
      </c>
      <c r="C25" s="20" t="s">
        <v>19</v>
      </c>
      <c r="D25" s="20" t="s">
        <v>28</v>
      </c>
      <c r="E25" s="5">
        <v>8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3</v>
      </c>
      <c r="L25" s="1"/>
    </row>
    <row r="26" spans="1:12" ht="33.75" customHeight="1">
      <c r="A26" s="3">
        <f t="shared" si="0"/>
        <v>25</v>
      </c>
      <c r="B26" s="12" t="s">
        <v>303</v>
      </c>
      <c r="C26" s="12" t="s">
        <v>33</v>
      </c>
      <c r="D26" s="12" t="s">
        <v>155</v>
      </c>
      <c r="E26" s="3">
        <v>8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1"/>
    </row>
    <row r="27" spans="1:12" ht="17.25" customHeight="1">
      <c r="A27" s="3">
        <f t="shared" si="0"/>
        <v>26</v>
      </c>
      <c r="B27" s="20" t="s">
        <v>184</v>
      </c>
      <c r="C27" s="20" t="s">
        <v>175</v>
      </c>
      <c r="D27" s="20" t="s">
        <v>185</v>
      </c>
      <c r="E27" s="5">
        <v>8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2</v>
      </c>
      <c r="L27" s="3"/>
    </row>
    <row r="28" spans="1:12" ht="33.75" customHeight="1">
      <c r="A28" s="3">
        <f t="shared" si="0"/>
        <v>27</v>
      </c>
      <c r="B28" s="20" t="s">
        <v>151</v>
      </c>
      <c r="C28" s="20" t="s">
        <v>30</v>
      </c>
      <c r="D28" s="20" t="s">
        <v>160</v>
      </c>
      <c r="E28" s="5">
        <v>8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/>
    </row>
    <row r="29" spans="1:12" ht="31.5" customHeight="1">
      <c r="A29" s="3">
        <f t="shared" si="0"/>
        <v>28</v>
      </c>
      <c r="B29" s="12" t="s">
        <v>186</v>
      </c>
      <c r="C29" s="12" t="s">
        <v>48</v>
      </c>
      <c r="D29" s="12" t="s">
        <v>156</v>
      </c>
      <c r="E29" s="3">
        <v>8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1</v>
      </c>
      <c r="L29" s="1"/>
    </row>
    <row r="30" spans="1:12" ht="30" customHeight="1">
      <c r="A30" s="3">
        <f t="shared" si="0"/>
        <v>29</v>
      </c>
      <c r="B30" s="71" t="s">
        <v>83</v>
      </c>
      <c r="C30" s="71" t="s">
        <v>58</v>
      </c>
      <c r="D30" s="71" t="s">
        <v>26</v>
      </c>
      <c r="E30" s="5">
        <v>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1"/>
    </row>
    <row r="31" spans="1:12" ht="30" customHeight="1">
      <c r="A31" s="3">
        <f t="shared" si="0"/>
        <v>30</v>
      </c>
      <c r="B31" s="20" t="s">
        <v>152</v>
      </c>
      <c r="C31" s="20" t="s">
        <v>20</v>
      </c>
      <c r="D31" s="20" t="s">
        <v>156</v>
      </c>
      <c r="E31" s="5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/>
    </row>
    <row r="32" spans="1:12" ht="33.75" customHeight="1">
      <c r="A32" s="3">
        <f t="shared" si="0"/>
        <v>31</v>
      </c>
      <c r="B32" s="71" t="s">
        <v>82</v>
      </c>
      <c r="C32" s="71" t="s">
        <v>63</v>
      </c>
      <c r="D32" s="71" t="s">
        <v>21</v>
      </c>
      <c r="E32" s="5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"/>
    </row>
    <row r="33" spans="1:12" ht="33.75" customHeight="1">
      <c r="A33" s="3">
        <f t="shared" si="0"/>
        <v>32</v>
      </c>
      <c r="B33" s="20" t="s">
        <v>169</v>
      </c>
      <c r="C33" s="20" t="s">
        <v>170</v>
      </c>
      <c r="D33" s="20" t="s">
        <v>56</v>
      </c>
      <c r="E33" s="5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23"/>
    </row>
    <row r="34" spans="1:12" ht="33.75" customHeight="1">
      <c r="A34" s="3">
        <f t="shared" si="0"/>
        <v>33</v>
      </c>
      <c r="B34" s="20" t="s">
        <v>254</v>
      </c>
      <c r="C34" s="20" t="s">
        <v>153</v>
      </c>
      <c r="D34" s="20" t="s">
        <v>29</v>
      </c>
      <c r="E34" s="5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"/>
    </row>
    <row r="35" spans="1:12" ht="18" customHeight="1">
      <c r="A35" s="3">
        <f t="shared" si="0"/>
        <v>34</v>
      </c>
      <c r="B35" s="12" t="s">
        <v>91</v>
      </c>
      <c r="C35" s="12" t="s">
        <v>324</v>
      </c>
      <c r="D35" s="12" t="s">
        <v>92</v>
      </c>
      <c r="E35" s="5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1"/>
    </row>
    <row r="36" spans="1:12" ht="33.75" customHeight="1">
      <c r="A36" s="3">
        <f t="shared" si="0"/>
        <v>35</v>
      </c>
      <c r="B36" s="12" t="s">
        <v>225</v>
      </c>
      <c r="C36" s="12" t="s">
        <v>59</v>
      </c>
      <c r="D36" s="12" t="s">
        <v>35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1"/>
    </row>
    <row r="37" spans="1:12" ht="33.75" customHeight="1">
      <c r="A37" s="3">
        <f t="shared" si="0"/>
        <v>36</v>
      </c>
      <c r="B37" s="20" t="s">
        <v>279</v>
      </c>
      <c r="C37" s="20" t="s">
        <v>77</v>
      </c>
      <c r="D37" s="20" t="s">
        <v>280</v>
      </c>
      <c r="E37" s="5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55"/>
    </row>
    <row r="38" spans="1:12" ht="15.75" customHeight="1">
      <c r="A38" s="3">
        <f t="shared" si="0"/>
        <v>37</v>
      </c>
      <c r="B38" s="12" t="s">
        <v>93</v>
      </c>
      <c r="C38" s="12" t="s">
        <v>59</v>
      </c>
      <c r="D38" s="12" t="s">
        <v>54</v>
      </c>
      <c r="E38" s="5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1"/>
    </row>
  </sheetData>
  <sheetProtection/>
  <mergeCells count="1">
    <mergeCell ref="F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="104" zoomScaleNormal="104" zoomScalePageLayoutView="0" workbookViewId="0" topLeftCell="A7">
      <selection activeCell="E7" sqref="E1:E16384"/>
    </sheetView>
  </sheetViews>
  <sheetFormatPr defaultColWidth="9.25390625" defaultRowHeight="12.75"/>
  <cols>
    <col min="1" max="1" width="6.75390625" style="6" customWidth="1"/>
    <col min="2" max="2" width="11.75390625" style="8" customWidth="1"/>
    <col min="3" max="3" width="12.75390625" style="8" customWidth="1"/>
    <col min="4" max="4" width="16.375" style="8" customWidth="1"/>
    <col min="5" max="5" width="7.75390625" style="4" customWidth="1"/>
    <col min="6" max="6" width="7.375" style="4" customWidth="1"/>
    <col min="7" max="7" width="5.375" style="4" customWidth="1"/>
    <col min="8" max="8" width="5.75390625" style="4" customWidth="1"/>
    <col min="9" max="9" width="6.25390625" style="4" customWidth="1"/>
    <col min="10" max="10" width="6.75390625" style="4" customWidth="1"/>
    <col min="11" max="11" width="6.375" style="4" customWidth="1"/>
    <col min="12" max="12" width="13.125" style="4" customWidth="1"/>
    <col min="13" max="13" width="10.25390625" style="4" customWidth="1"/>
    <col min="14" max="16384" width="9.25390625" style="4" customWidth="1"/>
  </cols>
  <sheetData>
    <row r="1" spans="1:12" ht="15">
      <c r="A1" s="87" t="s">
        <v>0</v>
      </c>
      <c r="B1" s="18"/>
      <c r="C1" s="18"/>
      <c r="D1" s="18"/>
      <c r="E1" s="15"/>
      <c r="F1" s="91" t="s">
        <v>2</v>
      </c>
      <c r="G1" s="92"/>
      <c r="H1" s="92"/>
      <c r="I1" s="92"/>
      <c r="J1" s="93"/>
      <c r="K1" s="83" t="s">
        <v>1</v>
      </c>
      <c r="L1" s="90" t="s">
        <v>79</v>
      </c>
    </row>
    <row r="2" spans="1:12" ht="15">
      <c r="A2" s="88"/>
      <c r="B2" s="18" t="s">
        <v>4</v>
      </c>
      <c r="C2" s="18" t="s">
        <v>5</v>
      </c>
      <c r="D2" s="18" t="s">
        <v>6</v>
      </c>
      <c r="E2" s="17" t="s">
        <v>3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76"/>
      <c r="L2" s="90"/>
    </row>
    <row r="3" spans="1:12" s="38" customFormat="1" ht="15">
      <c r="A3" s="19">
        <v>1</v>
      </c>
      <c r="B3" s="20" t="s">
        <v>251</v>
      </c>
      <c r="C3" s="20" t="s">
        <v>220</v>
      </c>
      <c r="D3" s="20" t="s">
        <v>18</v>
      </c>
      <c r="E3" s="5">
        <v>9</v>
      </c>
      <c r="F3" s="5">
        <v>0</v>
      </c>
      <c r="G3" s="5">
        <v>7</v>
      </c>
      <c r="H3" s="5">
        <v>4</v>
      </c>
      <c r="I3" s="5">
        <v>2</v>
      </c>
      <c r="J3" s="5">
        <v>7</v>
      </c>
      <c r="K3" s="5">
        <f aca="true" t="shared" si="0" ref="K3:K16">SUM(F3:J3)</f>
        <v>20</v>
      </c>
      <c r="L3" s="12" t="s">
        <v>339</v>
      </c>
    </row>
    <row r="4" spans="1:12" ht="15">
      <c r="A4" s="59">
        <f>1+A3</f>
        <v>2</v>
      </c>
      <c r="B4" s="12" t="s">
        <v>305</v>
      </c>
      <c r="C4" s="12" t="s">
        <v>306</v>
      </c>
      <c r="D4" s="12" t="s">
        <v>104</v>
      </c>
      <c r="E4" s="5">
        <v>9</v>
      </c>
      <c r="F4" s="3">
        <v>0</v>
      </c>
      <c r="G4" s="3">
        <v>7</v>
      </c>
      <c r="H4" s="3">
        <v>0</v>
      </c>
      <c r="I4" s="3">
        <v>0</v>
      </c>
      <c r="J4" s="3">
        <v>6</v>
      </c>
      <c r="K4" s="5">
        <f t="shared" si="0"/>
        <v>13</v>
      </c>
      <c r="L4" s="12"/>
    </row>
    <row r="5" spans="1:12" ht="15">
      <c r="A5" s="59">
        <f aca="true" t="shared" si="1" ref="A5:A16">1+A4</f>
        <v>3</v>
      </c>
      <c r="B5" s="20" t="s">
        <v>255</v>
      </c>
      <c r="C5" s="20" t="s">
        <v>10</v>
      </c>
      <c r="D5" s="20" t="s">
        <v>155</v>
      </c>
      <c r="E5" s="5">
        <v>9</v>
      </c>
      <c r="F5" s="3">
        <v>4</v>
      </c>
      <c r="G5" s="3">
        <v>7</v>
      </c>
      <c r="H5" s="3">
        <v>0</v>
      </c>
      <c r="I5" s="3">
        <v>1</v>
      </c>
      <c r="J5" s="3">
        <v>0</v>
      </c>
      <c r="K5" s="5">
        <f t="shared" si="0"/>
        <v>12</v>
      </c>
      <c r="L5" s="1"/>
    </row>
    <row r="6" spans="1:12" ht="15">
      <c r="A6" s="59">
        <f t="shared" si="1"/>
        <v>4</v>
      </c>
      <c r="B6" s="20" t="s">
        <v>49</v>
      </c>
      <c r="C6" s="20" t="s">
        <v>50</v>
      </c>
      <c r="D6" s="20" t="s">
        <v>51</v>
      </c>
      <c r="E6" s="5">
        <v>9</v>
      </c>
      <c r="F6" s="5">
        <v>0</v>
      </c>
      <c r="G6" s="5">
        <v>0</v>
      </c>
      <c r="H6" s="5">
        <v>4</v>
      </c>
      <c r="I6" s="5">
        <v>1</v>
      </c>
      <c r="J6" s="5">
        <v>7</v>
      </c>
      <c r="K6" s="5">
        <f t="shared" si="0"/>
        <v>12</v>
      </c>
      <c r="L6" s="1"/>
    </row>
    <row r="7" spans="1:12" ht="15">
      <c r="A7" s="59">
        <f t="shared" si="1"/>
        <v>5</v>
      </c>
      <c r="B7" s="34" t="s">
        <v>234</v>
      </c>
      <c r="C7" s="34" t="s">
        <v>17</v>
      </c>
      <c r="D7" s="34" t="s">
        <v>8</v>
      </c>
      <c r="E7" s="22">
        <v>9</v>
      </c>
      <c r="F7" s="23">
        <v>3</v>
      </c>
      <c r="G7" s="23">
        <v>0</v>
      </c>
      <c r="H7" s="23">
        <v>0</v>
      </c>
      <c r="I7" s="23">
        <v>7</v>
      </c>
      <c r="J7" s="23">
        <v>0</v>
      </c>
      <c r="K7" s="5">
        <f t="shared" si="0"/>
        <v>10</v>
      </c>
      <c r="L7" s="3"/>
    </row>
    <row r="8" spans="1:12" ht="15">
      <c r="A8" s="59">
        <f t="shared" si="1"/>
        <v>6</v>
      </c>
      <c r="B8" s="20" t="s">
        <v>52</v>
      </c>
      <c r="C8" s="20" t="s">
        <v>53</v>
      </c>
      <c r="D8" s="20" t="s">
        <v>54</v>
      </c>
      <c r="E8" s="5">
        <v>9</v>
      </c>
      <c r="F8" s="5">
        <v>0</v>
      </c>
      <c r="G8" s="5">
        <v>0</v>
      </c>
      <c r="H8" s="5">
        <v>0</v>
      </c>
      <c r="I8" s="5">
        <v>2</v>
      </c>
      <c r="J8" s="5">
        <v>7</v>
      </c>
      <c r="K8" s="5">
        <f t="shared" si="0"/>
        <v>9</v>
      </c>
      <c r="L8" s="1"/>
    </row>
    <row r="9" spans="1:12" ht="15">
      <c r="A9" s="59">
        <f t="shared" si="1"/>
        <v>7</v>
      </c>
      <c r="B9" s="20" t="s">
        <v>256</v>
      </c>
      <c r="C9" s="20" t="s">
        <v>257</v>
      </c>
      <c r="D9" s="20" t="s">
        <v>27</v>
      </c>
      <c r="E9" s="5">
        <v>9</v>
      </c>
      <c r="F9" s="3">
        <v>0</v>
      </c>
      <c r="G9" s="3">
        <v>7</v>
      </c>
      <c r="H9" s="3">
        <v>0</v>
      </c>
      <c r="I9" s="3">
        <v>0</v>
      </c>
      <c r="J9" s="3">
        <v>0</v>
      </c>
      <c r="K9" s="5">
        <f t="shared" si="0"/>
        <v>7</v>
      </c>
      <c r="L9" s="39"/>
    </row>
    <row r="10" spans="1:12" ht="15">
      <c r="A10" s="59">
        <f t="shared" si="1"/>
        <v>8</v>
      </c>
      <c r="B10" s="20" t="s">
        <v>269</v>
      </c>
      <c r="C10" s="20" t="s">
        <v>48</v>
      </c>
      <c r="D10" s="20" t="s">
        <v>16</v>
      </c>
      <c r="E10" s="5">
        <v>9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5">
        <f t="shared" si="0"/>
        <v>4</v>
      </c>
      <c r="L10" s="1"/>
    </row>
    <row r="11" spans="1:12" ht="15">
      <c r="A11" s="59">
        <f t="shared" si="1"/>
        <v>9</v>
      </c>
      <c r="B11" s="20" t="s">
        <v>151</v>
      </c>
      <c r="C11" s="20" t="s">
        <v>59</v>
      </c>
      <c r="D11" s="20" t="s">
        <v>133</v>
      </c>
      <c r="E11" s="5">
        <v>9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3</v>
      </c>
      <c r="L11" s="1"/>
    </row>
    <row r="12" spans="1:12" ht="15">
      <c r="A12" s="59">
        <f t="shared" si="1"/>
        <v>10</v>
      </c>
      <c r="B12" s="20" t="s">
        <v>283</v>
      </c>
      <c r="C12" s="20" t="s">
        <v>168</v>
      </c>
      <c r="D12" s="20" t="s">
        <v>284</v>
      </c>
      <c r="E12" s="5">
        <v>9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f t="shared" si="0"/>
        <v>2</v>
      </c>
      <c r="L12" s="1"/>
    </row>
    <row r="13" spans="1:12" ht="15">
      <c r="A13" s="59">
        <f t="shared" si="1"/>
        <v>11</v>
      </c>
      <c r="B13" s="12" t="s">
        <v>66</v>
      </c>
      <c r="C13" s="12" t="s">
        <v>123</v>
      </c>
      <c r="D13" s="12" t="s">
        <v>44</v>
      </c>
      <c r="E13" s="3">
        <v>9</v>
      </c>
      <c r="F13" s="3">
        <v>0</v>
      </c>
      <c r="G13" s="3">
        <v>0</v>
      </c>
      <c r="H13" s="3">
        <v>0</v>
      </c>
      <c r="I13" s="3">
        <v>2</v>
      </c>
      <c r="J13" s="3">
        <v>0</v>
      </c>
      <c r="K13" s="5">
        <f t="shared" si="0"/>
        <v>2</v>
      </c>
      <c r="L13" s="1"/>
    </row>
    <row r="14" spans="1:12" ht="15">
      <c r="A14" s="59">
        <f t="shared" si="1"/>
        <v>12</v>
      </c>
      <c r="B14" s="20" t="s">
        <v>219</v>
      </c>
      <c r="C14" s="20" t="s">
        <v>220</v>
      </c>
      <c r="D14" s="20" t="s">
        <v>221</v>
      </c>
      <c r="E14" s="5">
        <v>9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5">
        <f t="shared" si="0"/>
        <v>1</v>
      </c>
      <c r="L14" s="39"/>
    </row>
    <row r="15" spans="1:12" ht="15">
      <c r="A15" s="59">
        <f t="shared" si="1"/>
        <v>13</v>
      </c>
      <c r="B15" s="20" t="s">
        <v>222</v>
      </c>
      <c r="C15" s="20" t="s">
        <v>223</v>
      </c>
      <c r="D15" s="20" t="s">
        <v>8</v>
      </c>
      <c r="E15" s="5">
        <v>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5">
        <f t="shared" si="0"/>
        <v>0</v>
      </c>
      <c r="L15" s="39"/>
    </row>
    <row r="16" spans="1:12" ht="15">
      <c r="A16" s="59">
        <f t="shared" si="1"/>
        <v>14</v>
      </c>
      <c r="B16" s="70" t="s">
        <v>45</v>
      </c>
      <c r="C16" s="70" t="s">
        <v>46</v>
      </c>
      <c r="D16" s="70" t="s">
        <v>47</v>
      </c>
      <c r="E16" s="5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5">
        <f t="shared" si="0"/>
        <v>0</v>
      </c>
      <c r="L16" s="39"/>
    </row>
  </sheetData>
  <sheetProtection/>
  <mergeCells count="4">
    <mergeCell ref="A1:A2"/>
    <mergeCell ref="L1:L2"/>
    <mergeCell ref="F1:J1"/>
    <mergeCell ref="K1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E1" sqref="E1:E16384"/>
    </sheetView>
  </sheetViews>
  <sheetFormatPr defaultColWidth="9.25390625" defaultRowHeight="12.75"/>
  <cols>
    <col min="1" max="1" width="6.875" style="6" customWidth="1"/>
    <col min="2" max="2" width="13.75390625" style="8" customWidth="1"/>
    <col min="3" max="3" width="11.75390625" style="9" customWidth="1"/>
    <col min="4" max="4" width="14.25390625" style="9" customWidth="1"/>
    <col min="5" max="5" width="7.625" style="9" customWidth="1"/>
    <col min="6" max="6" width="6.75390625" style="9" customWidth="1"/>
    <col min="7" max="11" width="6.75390625" style="6" customWidth="1"/>
    <col min="12" max="12" width="13.375" style="6" customWidth="1"/>
    <col min="13" max="13" width="15.25390625" style="4" customWidth="1"/>
    <col min="14" max="16384" width="9.25390625" style="4" customWidth="1"/>
  </cols>
  <sheetData>
    <row r="1" spans="1:12" ht="15">
      <c r="A1" s="89" t="s">
        <v>0</v>
      </c>
      <c r="B1" s="94" t="s">
        <v>4</v>
      </c>
      <c r="C1" s="95" t="s">
        <v>5</v>
      </c>
      <c r="D1" s="18"/>
      <c r="F1" s="60" t="s">
        <v>2</v>
      </c>
      <c r="G1" s="61"/>
      <c r="H1" s="61"/>
      <c r="I1" s="61"/>
      <c r="J1" s="62"/>
      <c r="K1" s="98" t="s">
        <v>1</v>
      </c>
      <c r="L1" s="96" t="s">
        <v>79</v>
      </c>
    </row>
    <row r="2" spans="1:12" ht="15">
      <c r="A2" s="89"/>
      <c r="B2" s="94"/>
      <c r="C2" s="95"/>
      <c r="D2" s="18" t="s">
        <v>6</v>
      </c>
      <c r="E2" s="17" t="s">
        <v>3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99"/>
      <c r="L2" s="97"/>
    </row>
    <row r="3" spans="1:12" ht="15">
      <c r="A3" s="29">
        <f>A2+1</f>
        <v>1</v>
      </c>
      <c r="B3" s="12" t="s">
        <v>276</v>
      </c>
      <c r="C3" s="51" t="s">
        <v>228</v>
      </c>
      <c r="D3" s="51" t="s">
        <v>273</v>
      </c>
      <c r="E3" s="44">
        <v>10</v>
      </c>
      <c r="F3" s="3">
        <v>7</v>
      </c>
      <c r="G3" s="3">
        <v>7</v>
      </c>
      <c r="H3" s="3">
        <v>0</v>
      </c>
      <c r="I3" s="3">
        <v>0</v>
      </c>
      <c r="J3" s="3">
        <v>7</v>
      </c>
      <c r="K3" s="3">
        <f aca="true" t="shared" si="0" ref="K3:K45">SUM(F3:J3)</f>
        <v>21</v>
      </c>
      <c r="L3" s="12" t="s">
        <v>339</v>
      </c>
    </row>
    <row r="4" spans="1:12" ht="15">
      <c r="A4" s="29">
        <f>1+A3</f>
        <v>2</v>
      </c>
      <c r="B4" s="49" t="s">
        <v>131</v>
      </c>
      <c r="C4" s="49" t="s">
        <v>20</v>
      </c>
      <c r="D4" s="49" t="s">
        <v>38</v>
      </c>
      <c r="E4" s="41">
        <v>10</v>
      </c>
      <c r="F4" s="41">
        <v>7</v>
      </c>
      <c r="G4" s="41">
        <v>3</v>
      </c>
      <c r="H4" s="41">
        <v>1</v>
      </c>
      <c r="I4" s="41">
        <v>0</v>
      </c>
      <c r="J4" s="41">
        <v>7</v>
      </c>
      <c r="K4" s="3">
        <f t="shared" si="0"/>
        <v>18</v>
      </c>
      <c r="L4" s="12" t="s">
        <v>340</v>
      </c>
    </row>
    <row r="5" spans="1:12" ht="15">
      <c r="A5" s="29">
        <f aca="true" t="shared" si="1" ref="A5:A45">1+A4</f>
        <v>3</v>
      </c>
      <c r="B5" s="51" t="s">
        <v>72</v>
      </c>
      <c r="C5" s="12" t="s">
        <v>20</v>
      </c>
      <c r="D5" s="51" t="s">
        <v>73</v>
      </c>
      <c r="E5" s="44">
        <v>10</v>
      </c>
      <c r="F5" s="3">
        <v>1</v>
      </c>
      <c r="G5" s="3">
        <v>7</v>
      </c>
      <c r="H5" s="3">
        <v>0</v>
      </c>
      <c r="I5" s="3">
        <v>0</v>
      </c>
      <c r="J5" s="3">
        <v>7</v>
      </c>
      <c r="K5" s="3">
        <f t="shared" si="0"/>
        <v>15</v>
      </c>
      <c r="L5" s="12"/>
    </row>
    <row r="6" spans="1:12" ht="15">
      <c r="A6" s="29">
        <f t="shared" si="1"/>
        <v>4</v>
      </c>
      <c r="B6" s="51" t="s">
        <v>125</v>
      </c>
      <c r="C6" s="51" t="s">
        <v>33</v>
      </c>
      <c r="D6" s="51" t="s">
        <v>35</v>
      </c>
      <c r="E6" s="44">
        <v>10</v>
      </c>
      <c r="F6" s="3">
        <v>7</v>
      </c>
      <c r="G6" s="3">
        <v>7</v>
      </c>
      <c r="H6" s="3">
        <v>0</v>
      </c>
      <c r="I6" s="3">
        <v>0</v>
      </c>
      <c r="J6" s="3">
        <v>1</v>
      </c>
      <c r="K6" s="3">
        <f t="shared" si="0"/>
        <v>15</v>
      </c>
      <c r="L6" s="12"/>
    </row>
    <row r="7" spans="1:12" ht="15">
      <c r="A7" s="29">
        <f t="shared" si="1"/>
        <v>5</v>
      </c>
      <c r="B7" s="51" t="s">
        <v>177</v>
      </c>
      <c r="C7" s="51" t="s">
        <v>61</v>
      </c>
      <c r="D7" s="51" t="s">
        <v>56</v>
      </c>
      <c r="E7" s="44">
        <v>10</v>
      </c>
      <c r="F7" s="3">
        <v>7</v>
      </c>
      <c r="G7" s="3">
        <v>7</v>
      </c>
      <c r="H7" s="3">
        <v>0</v>
      </c>
      <c r="I7" s="3">
        <v>0</v>
      </c>
      <c r="J7" s="3">
        <v>0</v>
      </c>
      <c r="K7" s="3">
        <f t="shared" si="0"/>
        <v>14</v>
      </c>
      <c r="L7" s="12"/>
    </row>
    <row r="8" spans="1:12" ht="15">
      <c r="A8" s="29">
        <f t="shared" si="1"/>
        <v>6</v>
      </c>
      <c r="B8" s="48" t="s">
        <v>171</v>
      </c>
      <c r="C8" s="48" t="s">
        <v>59</v>
      </c>
      <c r="D8" s="48" t="s">
        <v>16</v>
      </c>
      <c r="E8" s="41">
        <v>10</v>
      </c>
      <c r="F8" s="41">
        <v>7</v>
      </c>
      <c r="G8" s="41">
        <v>7</v>
      </c>
      <c r="H8" s="41">
        <v>0</v>
      </c>
      <c r="I8" s="41">
        <v>0</v>
      </c>
      <c r="J8" s="41">
        <v>0</v>
      </c>
      <c r="K8" s="3">
        <f t="shared" si="0"/>
        <v>14</v>
      </c>
      <c r="L8" s="12"/>
    </row>
    <row r="9" spans="1:12" ht="15">
      <c r="A9" s="29">
        <f t="shared" si="1"/>
        <v>7</v>
      </c>
      <c r="B9" s="33" t="s">
        <v>97</v>
      </c>
      <c r="C9" s="48" t="s">
        <v>325</v>
      </c>
      <c r="D9" s="48" t="s">
        <v>16</v>
      </c>
      <c r="E9" s="41">
        <v>10</v>
      </c>
      <c r="F9" s="41">
        <v>0</v>
      </c>
      <c r="G9" s="41">
        <v>7</v>
      </c>
      <c r="H9" s="41">
        <v>0</v>
      </c>
      <c r="I9" s="41">
        <v>0</v>
      </c>
      <c r="J9" s="41">
        <v>7</v>
      </c>
      <c r="K9" s="3">
        <f t="shared" si="0"/>
        <v>14</v>
      </c>
      <c r="L9" s="12"/>
    </row>
    <row r="10" spans="1:12" ht="15">
      <c r="A10" s="29">
        <f t="shared" si="1"/>
        <v>8</v>
      </c>
      <c r="B10" s="34" t="s">
        <v>43</v>
      </c>
      <c r="C10" s="49" t="s">
        <v>7</v>
      </c>
      <c r="D10" s="49" t="s">
        <v>22</v>
      </c>
      <c r="E10" s="41">
        <v>10</v>
      </c>
      <c r="F10" s="41">
        <v>7</v>
      </c>
      <c r="G10" s="41">
        <v>0</v>
      </c>
      <c r="H10" s="41">
        <v>0</v>
      </c>
      <c r="I10" s="41">
        <v>0</v>
      </c>
      <c r="J10" s="41">
        <v>7</v>
      </c>
      <c r="K10" s="3">
        <f t="shared" si="0"/>
        <v>14</v>
      </c>
      <c r="L10" s="12"/>
    </row>
    <row r="11" spans="1:12" ht="15">
      <c r="A11" s="29">
        <f t="shared" si="1"/>
        <v>9</v>
      </c>
      <c r="B11" s="33" t="s">
        <v>74</v>
      </c>
      <c r="C11" s="48" t="s">
        <v>75</v>
      </c>
      <c r="D11" s="48" t="s">
        <v>67</v>
      </c>
      <c r="E11" s="41">
        <v>10</v>
      </c>
      <c r="F11" s="41">
        <v>6</v>
      </c>
      <c r="G11" s="41">
        <v>7</v>
      </c>
      <c r="H11" s="41">
        <v>0</v>
      </c>
      <c r="I11" s="41">
        <v>0</v>
      </c>
      <c r="J11" s="41">
        <v>0</v>
      </c>
      <c r="K11" s="3">
        <f t="shared" si="0"/>
        <v>13</v>
      </c>
      <c r="L11" s="12"/>
    </row>
    <row r="12" spans="1:12" ht="15">
      <c r="A12" s="29">
        <f t="shared" si="1"/>
        <v>10</v>
      </c>
      <c r="B12" s="33" t="s">
        <v>60</v>
      </c>
      <c r="C12" s="48" t="s">
        <v>33</v>
      </c>
      <c r="D12" s="48" t="s">
        <v>25</v>
      </c>
      <c r="E12" s="41">
        <v>10</v>
      </c>
      <c r="F12" s="41">
        <v>0</v>
      </c>
      <c r="G12" s="41">
        <v>7</v>
      </c>
      <c r="H12" s="41">
        <v>0</v>
      </c>
      <c r="I12" s="41">
        <v>0</v>
      </c>
      <c r="J12" s="41">
        <v>6</v>
      </c>
      <c r="K12" s="3">
        <f t="shared" si="0"/>
        <v>13</v>
      </c>
      <c r="L12" s="12"/>
    </row>
    <row r="13" spans="1:12" ht="15">
      <c r="A13" s="29">
        <f t="shared" si="1"/>
        <v>11</v>
      </c>
      <c r="B13" s="51" t="s">
        <v>14</v>
      </c>
      <c r="C13" s="12" t="s">
        <v>7</v>
      </c>
      <c r="D13" s="51" t="s">
        <v>8</v>
      </c>
      <c r="E13" s="44">
        <v>10</v>
      </c>
      <c r="F13" s="3">
        <v>1</v>
      </c>
      <c r="G13" s="3">
        <v>7</v>
      </c>
      <c r="H13" s="3">
        <v>2</v>
      </c>
      <c r="I13" s="3">
        <v>0</v>
      </c>
      <c r="J13" s="3">
        <v>2</v>
      </c>
      <c r="K13" s="3">
        <f t="shared" si="0"/>
        <v>12</v>
      </c>
      <c r="L13" s="12"/>
    </row>
    <row r="14" spans="1:12" ht="15">
      <c r="A14" s="29">
        <f t="shared" si="1"/>
        <v>12</v>
      </c>
      <c r="B14" s="12" t="s">
        <v>264</v>
      </c>
      <c r="C14" s="51" t="s">
        <v>232</v>
      </c>
      <c r="D14" s="51" t="s">
        <v>55</v>
      </c>
      <c r="E14" s="40">
        <v>10</v>
      </c>
      <c r="F14" s="23">
        <v>7</v>
      </c>
      <c r="G14" s="23">
        <v>3</v>
      </c>
      <c r="H14" s="23">
        <v>0</v>
      </c>
      <c r="I14" s="23">
        <v>0</v>
      </c>
      <c r="J14" s="23">
        <v>0</v>
      </c>
      <c r="K14" s="3">
        <f t="shared" si="0"/>
        <v>10</v>
      </c>
      <c r="L14" s="12"/>
    </row>
    <row r="15" spans="1:12" ht="15">
      <c r="A15" s="29">
        <f t="shared" si="1"/>
        <v>13</v>
      </c>
      <c r="B15" s="51" t="s">
        <v>262</v>
      </c>
      <c r="C15" s="51" t="s">
        <v>263</v>
      </c>
      <c r="D15" s="51" t="s">
        <v>9</v>
      </c>
      <c r="E15" s="44">
        <v>10</v>
      </c>
      <c r="F15" s="3">
        <v>1</v>
      </c>
      <c r="G15" s="3">
        <v>7</v>
      </c>
      <c r="H15" s="3">
        <v>0</v>
      </c>
      <c r="I15" s="3">
        <v>1</v>
      </c>
      <c r="J15" s="3">
        <v>1</v>
      </c>
      <c r="K15" s="3">
        <f t="shared" si="0"/>
        <v>10</v>
      </c>
      <c r="L15" s="12"/>
    </row>
    <row r="16" spans="1:12" ht="15">
      <c r="A16" s="29">
        <f t="shared" si="1"/>
        <v>14</v>
      </c>
      <c r="B16" s="51" t="s">
        <v>224</v>
      </c>
      <c r="C16" s="51" t="s">
        <v>15</v>
      </c>
      <c r="D16" s="51" t="s">
        <v>99</v>
      </c>
      <c r="E16" s="44">
        <v>10</v>
      </c>
      <c r="F16" s="3">
        <v>0</v>
      </c>
      <c r="G16" s="3">
        <v>7</v>
      </c>
      <c r="H16" s="3">
        <v>0</v>
      </c>
      <c r="I16" s="3">
        <v>0</v>
      </c>
      <c r="J16" s="3">
        <v>3</v>
      </c>
      <c r="K16" s="3">
        <f t="shared" si="0"/>
        <v>10</v>
      </c>
      <c r="L16" s="12"/>
    </row>
    <row r="17" spans="1:12" ht="15">
      <c r="A17" s="29">
        <f t="shared" si="1"/>
        <v>15</v>
      </c>
      <c r="B17" s="33" t="s">
        <v>124</v>
      </c>
      <c r="C17" s="48" t="s">
        <v>24</v>
      </c>
      <c r="D17" s="48" t="s">
        <v>16</v>
      </c>
      <c r="E17" s="41">
        <v>10</v>
      </c>
      <c r="F17" s="41">
        <v>1</v>
      </c>
      <c r="G17" s="41">
        <v>3</v>
      </c>
      <c r="H17" s="41">
        <v>0</v>
      </c>
      <c r="I17" s="41">
        <v>2</v>
      </c>
      <c r="J17" s="41">
        <v>4</v>
      </c>
      <c r="K17" s="3">
        <f t="shared" si="0"/>
        <v>10</v>
      </c>
      <c r="L17" s="12"/>
    </row>
    <row r="18" spans="1:12" ht="15">
      <c r="A18" s="29">
        <f t="shared" si="1"/>
        <v>16</v>
      </c>
      <c r="B18" s="12" t="s">
        <v>326</v>
      </c>
      <c r="C18" s="47" t="s">
        <v>307</v>
      </c>
      <c r="D18" s="47" t="s">
        <v>207</v>
      </c>
      <c r="E18" s="44">
        <v>10</v>
      </c>
      <c r="F18" s="3">
        <v>3</v>
      </c>
      <c r="G18" s="3">
        <v>0</v>
      </c>
      <c r="H18" s="3">
        <v>0</v>
      </c>
      <c r="I18" s="3">
        <v>0</v>
      </c>
      <c r="J18" s="3">
        <v>7</v>
      </c>
      <c r="K18" s="3">
        <f t="shared" si="0"/>
        <v>10</v>
      </c>
      <c r="L18" s="12"/>
    </row>
    <row r="19" spans="1:12" ht="15">
      <c r="A19" s="29">
        <f t="shared" si="1"/>
        <v>17</v>
      </c>
      <c r="B19" s="20" t="s">
        <v>331</v>
      </c>
      <c r="C19" s="47" t="s">
        <v>308</v>
      </c>
      <c r="D19" s="47" t="s">
        <v>21</v>
      </c>
      <c r="E19" s="44">
        <v>10</v>
      </c>
      <c r="F19" s="44">
        <v>0</v>
      </c>
      <c r="G19" s="3">
        <v>7</v>
      </c>
      <c r="H19" s="3">
        <v>3</v>
      </c>
      <c r="I19" s="3">
        <v>0</v>
      </c>
      <c r="J19" s="3">
        <v>0</v>
      </c>
      <c r="K19" s="3">
        <f t="shared" si="0"/>
        <v>10</v>
      </c>
      <c r="L19" s="12"/>
    </row>
    <row r="20" spans="1:12" ht="15">
      <c r="A20" s="29">
        <f t="shared" si="1"/>
        <v>18</v>
      </c>
      <c r="B20" s="33" t="s">
        <v>132</v>
      </c>
      <c r="C20" s="48" t="s">
        <v>57</v>
      </c>
      <c r="D20" s="48" t="s">
        <v>133</v>
      </c>
      <c r="E20" s="41">
        <v>10</v>
      </c>
      <c r="F20" s="41">
        <v>6</v>
      </c>
      <c r="G20" s="41">
        <v>0</v>
      </c>
      <c r="H20" s="41">
        <v>1</v>
      </c>
      <c r="I20" s="41">
        <v>0</v>
      </c>
      <c r="J20" s="41">
        <v>3</v>
      </c>
      <c r="K20" s="3">
        <f t="shared" si="0"/>
        <v>10</v>
      </c>
      <c r="L20" s="12"/>
    </row>
    <row r="21" spans="1:12" ht="15">
      <c r="A21" s="29">
        <f t="shared" si="1"/>
        <v>19</v>
      </c>
      <c r="B21" s="51" t="s">
        <v>229</v>
      </c>
      <c r="C21" s="51" t="s">
        <v>257</v>
      </c>
      <c r="D21" s="51" t="s">
        <v>28</v>
      </c>
      <c r="E21" s="44">
        <v>10</v>
      </c>
      <c r="F21" s="3">
        <v>2</v>
      </c>
      <c r="G21" s="3">
        <v>7</v>
      </c>
      <c r="H21" s="3">
        <v>0</v>
      </c>
      <c r="I21" s="3">
        <v>0</v>
      </c>
      <c r="J21" s="3">
        <v>0</v>
      </c>
      <c r="K21" s="3">
        <f t="shared" si="0"/>
        <v>9</v>
      </c>
      <c r="L21" s="12"/>
    </row>
    <row r="22" spans="1:12" ht="15">
      <c r="A22" s="29">
        <f t="shared" si="1"/>
        <v>20</v>
      </c>
      <c r="B22" s="33" t="s">
        <v>237</v>
      </c>
      <c r="C22" s="48" t="s">
        <v>165</v>
      </c>
      <c r="D22" s="48" t="s">
        <v>238</v>
      </c>
      <c r="E22" s="41">
        <v>10</v>
      </c>
      <c r="F22" s="41">
        <v>0</v>
      </c>
      <c r="G22" s="41">
        <v>3</v>
      </c>
      <c r="H22" s="41">
        <v>0</v>
      </c>
      <c r="I22" s="41">
        <v>3</v>
      </c>
      <c r="J22" s="41">
        <v>0</v>
      </c>
      <c r="K22" s="3">
        <f t="shared" si="0"/>
        <v>6</v>
      </c>
      <c r="L22" s="12"/>
    </row>
    <row r="23" spans="1:12" ht="15">
      <c r="A23" s="29">
        <f t="shared" si="1"/>
        <v>21</v>
      </c>
      <c r="B23" s="51" t="s">
        <v>87</v>
      </c>
      <c r="C23" s="12" t="s">
        <v>88</v>
      </c>
      <c r="D23" s="51" t="s">
        <v>27</v>
      </c>
      <c r="E23" s="44">
        <v>10</v>
      </c>
      <c r="F23" s="3">
        <v>1</v>
      </c>
      <c r="G23" s="41">
        <v>3</v>
      </c>
      <c r="H23" s="41">
        <v>0</v>
      </c>
      <c r="I23" s="41">
        <v>0</v>
      </c>
      <c r="J23" s="41">
        <v>0</v>
      </c>
      <c r="K23" s="3">
        <f t="shared" si="0"/>
        <v>4</v>
      </c>
      <c r="L23" s="12"/>
    </row>
    <row r="24" spans="1:12" ht="15">
      <c r="A24" s="29">
        <f t="shared" si="1"/>
        <v>22</v>
      </c>
      <c r="B24" s="48" t="s">
        <v>84</v>
      </c>
      <c r="C24" s="48" t="s">
        <v>85</v>
      </c>
      <c r="D24" s="48" t="s">
        <v>86</v>
      </c>
      <c r="E24" s="41">
        <v>10</v>
      </c>
      <c r="F24" s="41">
        <v>1</v>
      </c>
      <c r="G24" s="41">
        <v>3</v>
      </c>
      <c r="H24" s="41">
        <v>0</v>
      </c>
      <c r="I24" s="41">
        <v>0</v>
      </c>
      <c r="J24" s="41">
        <v>0</v>
      </c>
      <c r="K24" s="3">
        <f t="shared" si="0"/>
        <v>4</v>
      </c>
      <c r="L24" s="12"/>
    </row>
    <row r="25" spans="1:12" ht="15">
      <c r="A25" s="29">
        <f t="shared" si="1"/>
        <v>23</v>
      </c>
      <c r="B25" s="33" t="s">
        <v>40</v>
      </c>
      <c r="C25" s="48" t="s">
        <v>41</v>
      </c>
      <c r="D25" s="48" t="s">
        <v>42</v>
      </c>
      <c r="E25" s="41">
        <v>10</v>
      </c>
      <c r="F25" s="41">
        <v>0</v>
      </c>
      <c r="G25" s="41">
        <v>3</v>
      </c>
      <c r="H25" s="41">
        <v>1</v>
      </c>
      <c r="I25" s="41">
        <v>0</v>
      </c>
      <c r="J25" s="41">
        <v>0</v>
      </c>
      <c r="K25" s="3">
        <f t="shared" si="0"/>
        <v>4</v>
      </c>
      <c r="L25" s="12"/>
    </row>
    <row r="26" spans="1:12" ht="15">
      <c r="A26" s="29">
        <f t="shared" si="1"/>
        <v>24</v>
      </c>
      <c r="B26" s="51" t="s">
        <v>146</v>
      </c>
      <c r="C26" s="51" t="s">
        <v>147</v>
      </c>
      <c r="D26" s="51" t="s">
        <v>28</v>
      </c>
      <c r="E26" s="44">
        <v>10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f t="shared" si="0"/>
        <v>3</v>
      </c>
      <c r="L26" s="12"/>
    </row>
    <row r="27" spans="1:12" ht="15">
      <c r="A27" s="29">
        <f t="shared" si="1"/>
        <v>25</v>
      </c>
      <c r="B27" s="12" t="s">
        <v>313</v>
      </c>
      <c r="C27" s="47" t="s">
        <v>314</v>
      </c>
      <c r="D27" s="47" t="s">
        <v>55</v>
      </c>
      <c r="E27" s="44">
        <v>10</v>
      </c>
      <c r="F27" s="44">
        <v>0</v>
      </c>
      <c r="G27" s="3">
        <v>3</v>
      </c>
      <c r="H27" s="3">
        <v>0</v>
      </c>
      <c r="I27" s="3">
        <v>0</v>
      </c>
      <c r="J27" s="3">
        <v>0</v>
      </c>
      <c r="K27" s="3">
        <f t="shared" si="0"/>
        <v>3</v>
      </c>
      <c r="L27" s="12"/>
    </row>
    <row r="28" spans="1:12" ht="15">
      <c r="A28" s="29">
        <f t="shared" si="1"/>
        <v>26</v>
      </c>
      <c r="B28" s="33" t="s">
        <v>265</v>
      </c>
      <c r="C28" s="48" t="s">
        <v>71</v>
      </c>
      <c r="D28" s="48" t="s">
        <v>54</v>
      </c>
      <c r="E28" s="41">
        <v>10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3">
        <f t="shared" si="0"/>
        <v>3</v>
      </c>
      <c r="L28" s="12"/>
    </row>
    <row r="29" spans="1:12" ht="15">
      <c r="A29" s="29">
        <f t="shared" si="1"/>
        <v>27</v>
      </c>
      <c r="B29" s="48" t="s">
        <v>191</v>
      </c>
      <c r="C29" s="48" t="s">
        <v>10</v>
      </c>
      <c r="D29" s="48" t="s">
        <v>192</v>
      </c>
      <c r="E29" s="41">
        <v>10</v>
      </c>
      <c r="F29" s="41">
        <v>0</v>
      </c>
      <c r="G29" s="41">
        <v>3</v>
      </c>
      <c r="H29" s="41">
        <v>0</v>
      </c>
      <c r="I29" s="41">
        <v>0</v>
      </c>
      <c r="J29" s="41">
        <v>0</v>
      </c>
      <c r="K29" s="3">
        <f t="shared" si="0"/>
        <v>3</v>
      </c>
      <c r="L29" s="12"/>
    </row>
    <row r="30" spans="1:12" ht="15">
      <c r="A30" s="29">
        <f t="shared" si="1"/>
        <v>28</v>
      </c>
      <c r="B30" s="50" t="s">
        <v>106</v>
      </c>
      <c r="C30" s="50" t="s">
        <v>19</v>
      </c>
      <c r="D30" s="50" t="s">
        <v>21</v>
      </c>
      <c r="E30" s="44">
        <v>10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f t="shared" si="0"/>
        <v>3</v>
      </c>
      <c r="L30" s="12"/>
    </row>
    <row r="31" spans="1:12" ht="15">
      <c r="A31" s="29">
        <f t="shared" si="1"/>
        <v>29</v>
      </c>
      <c r="B31" s="12" t="s">
        <v>312</v>
      </c>
      <c r="C31" s="47" t="s">
        <v>77</v>
      </c>
      <c r="D31" s="47" t="s">
        <v>64</v>
      </c>
      <c r="E31" s="44">
        <v>10</v>
      </c>
      <c r="F31" s="44">
        <v>0</v>
      </c>
      <c r="G31" s="3">
        <v>3</v>
      </c>
      <c r="H31" s="3">
        <v>0</v>
      </c>
      <c r="I31" s="3">
        <v>0</v>
      </c>
      <c r="J31" s="3">
        <v>0</v>
      </c>
      <c r="K31" s="3">
        <f t="shared" si="0"/>
        <v>3</v>
      </c>
      <c r="L31" s="12"/>
    </row>
    <row r="32" spans="1:12" ht="15">
      <c r="A32" s="29">
        <f t="shared" si="1"/>
        <v>30</v>
      </c>
      <c r="B32" s="12" t="s">
        <v>310</v>
      </c>
      <c r="C32" s="47" t="s">
        <v>311</v>
      </c>
      <c r="D32" s="47" t="s">
        <v>18</v>
      </c>
      <c r="E32" s="44">
        <v>10</v>
      </c>
      <c r="F32" s="44">
        <v>0</v>
      </c>
      <c r="G32" s="3">
        <v>0</v>
      </c>
      <c r="H32" s="3">
        <v>0</v>
      </c>
      <c r="I32" s="3">
        <v>3</v>
      </c>
      <c r="J32" s="3">
        <v>0</v>
      </c>
      <c r="K32" s="3">
        <f t="shared" si="0"/>
        <v>3</v>
      </c>
      <c r="L32" s="12"/>
    </row>
    <row r="33" spans="1:12" ht="15">
      <c r="A33" s="29">
        <f t="shared" si="1"/>
        <v>31</v>
      </c>
      <c r="B33" s="33" t="s">
        <v>98</v>
      </c>
      <c r="C33" s="48" t="s">
        <v>24</v>
      </c>
      <c r="D33" s="48" t="s">
        <v>28</v>
      </c>
      <c r="E33" s="41">
        <v>10</v>
      </c>
      <c r="F33" s="41">
        <v>0</v>
      </c>
      <c r="G33" s="41">
        <v>3</v>
      </c>
      <c r="H33" s="41">
        <v>0</v>
      </c>
      <c r="I33" s="41">
        <v>0</v>
      </c>
      <c r="J33" s="41">
        <v>0</v>
      </c>
      <c r="K33" s="3">
        <f t="shared" si="0"/>
        <v>3</v>
      </c>
      <c r="L33" s="12"/>
    </row>
    <row r="34" spans="1:12" ht="15">
      <c r="A34" s="29">
        <f t="shared" si="1"/>
        <v>32</v>
      </c>
      <c r="B34" s="33" t="s">
        <v>112</v>
      </c>
      <c r="C34" s="48" t="s">
        <v>10</v>
      </c>
      <c r="D34" s="48" t="s">
        <v>11</v>
      </c>
      <c r="E34" s="41">
        <v>10</v>
      </c>
      <c r="F34" s="41">
        <v>0</v>
      </c>
      <c r="G34" s="41">
        <v>0</v>
      </c>
      <c r="H34" s="41">
        <v>0</v>
      </c>
      <c r="I34" s="41">
        <v>3</v>
      </c>
      <c r="J34" s="41">
        <v>0</v>
      </c>
      <c r="K34" s="3">
        <f t="shared" si="0"/>
        <v>3</v>
      </c>
      <c r="L34" s="12"/>
    </row>
    <row r="35" spans="1:12" ht="15">
      <c r="A35" s="29">
        <f t="shared" si="1"/>
        <v>33</v>
      </c>
      <c r="B35" s="51" t="s">
        <v>189</v>
      </c>
      <c r="C35" s="51" t="s">
        <v>61</v>
      </c>
      <c r="D35" s="51" t="s">
        <v>190</v>
      </c>
      <c r="E35" s="44">
        <v>10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f t="shared" si="0"/>
        <v>2</v>
      </c>
      <c r="L35" s="12"/>
    </row>
    <row r="36" spans="1:12" ht="15">
      <c r="A36" s="29">
        <f t="shared" si="1"/>
        <v>34</v>
      </c>
      <c r="B36" s="51" t="s">
        <v>260</v>
      </c>
      <c r="C36" s="51" t="s">
        <v>7</v>
      </c>
      <c r="D36" s="51" t="s">
        <v>176</v>
      </c>
      <c r="E36" s="44">
        <v>10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f t="shared" si="0"/>
        <v>2</v>
      </c>
      <c r="L36" s="12"/>
    </row>
    <row r="37" spans="1:12" ht="15">
      <c r="A37" s="29">
        <f t="shared" si="1"/>
        <v>35</v>
      </c>
      <c r="B37" s="51" t="s">
        <v>258</v>
      </c>
      <c r="C37" s="51" t="s">
        <v>57</v>
      </c>
      <c r="D37" s="51" t="s">
        <v>259</v>
      </c>
      <c r="E37" s="44">
        <v>10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f t="shared" si="0"/>
        <v>1</v>
      </c>
      <c r="L37" s="12"/>
    </row>
    <row r="38" spans="1:12" ht="15">
      <c r="A38" s="29">
        <f t="shared" si="1"/>
        <v>36</v>
      </c>
      <c r="B38" s="51" t="s">
        <v>154</v>
      </c>
      <c r="C38" s="51" t="s">
        <v>120</v>
      </c>
      <c r="D38" s="51" t="s">
        <v>99</v>
      </c>
      <c r="E38" s="44">
        <v>10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f t="shared" si="0"/>
        <v>1</v>
      </c>
      <c r="L38" s="12"/>
    </row>
    <row r="39" spans="1:12" ht="15">
      <c r="A39" s="29">
        <f t="shared" si="1"/>
        <v>37</v>
      </c>
      <c r="B39" s="51" t="s">
        <v>49</v>
      </c>
      <c r="C39" s="51" t="s">
        <v>157</v>
      </c>
      <c r="D39" s="51" t="s">
        <v>158</v>
      </c>
      <c r="E39" s="44">
        <v>10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f t="shared" si="0"/>
        <v>1</v>
      </c>
      <c r="L39" s="12"/>
    </row>
    <row r="40" spans="1:12" ht="15">
      <c r="A40" s="29">
        <f t="shared" si="1"/>
        <v>38</v>
      </c>
      <c r="B40" s="12" t="s">
        <v>328</v>
      </c>
      <c r="C40" s="47" t="s">
        <v>327</v>
      </c>
      <c r="D40" s="47"/>
      <c r="E40" s="44">
        <v>10</v>
      </c>
      <c r="F40" s="44">
        <v>0</v>
      </c>
      <c r="G40" s="3">
        <v>0</v>
      </c>
      <c r="H40" s="3">
        <v>0</v>
      </c>
      <c r="I40" s="3">
        <v>0</v>
      </c>
      <c r="J40" s="3">
        <v>0</v>
      </c>
      <c r="K40" s="3">
        <f t="shared" si="0"/>
        <v>0</v>
      </c>
      <c r="L40" s="12"/>
    </row>
    <row r="41" spans="1:12" ht="15">
      <c r="A41" s="29">
        <f t="shared" si="1"/>
        <v>39</v>
      </c>
      <c r="B41" s="51" t="s">
        <v>144</v>
      </c>
      <c r="C41" s="51" t="s">
        <v>77</v>
      </c>
      <c r="D41" s="51" t="s">
        <v>18</v>
      </c>
      <c r="E41" s="44">
        <v>10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f t="shared" si="0"/>
        <v>0</v>
      </c>
      <c r="L41" s="12"/>
    </row>
    <row r="42" spans="1:12" ht="15">
      <c r="A42" s="29">
        <f t="shared" si="1"/>
        <v>40</v>
      </c>
      <c r="B42" s="48" t="s">
        <v>261</v>
      </c>
      <c r="C42" s="48" t="s">
        <v>136</v>
      </c>
      <c r="D42" s="48" t="s">
        <v>8</v>
      </c>
      <c r="E42" s="41">
        <v>10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3">
        <f t="shared" si="0"/>
        <v>0</v>
      </c>
      <c r="L42" s="12"/>
    </row>
    <row r="43" spans="1:12" ht="15">
      <c r="A43" s="29">
        <f t="shared" si="1"/>
        <v>41</v>
      </c>
      <c r="B43" s="33" t="s">
        <v>193</v>
      </c>
      <c r="C43" s="48" t="s">
        <v>194</v>
      </c>
      <c r="D43" s="48" t="s">
        <v>195</v>
      </c>
      <c r="E43" s="41">
        <v>10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3">
        <f t="shared" si="0"/>
        <v>0</v>
      </c>
      <c r="L43" s="52"/>
    </row>
    <row r="44" spans="1:12" ht="15">
      <c r="A44" s="29">
        <f t="shared" si="1"/>
        <v>42</v>
      </c>
      <c r="B44" s="12" t="s">
        <v>309</v>
      </c>
      <c r="C44" s="47" t="s">
        <v>136</v>
      </c>
      <c r="D44" s="47" t="s">
        <v>35</v>
      </c>
      <c r="E44" s="44">
        <v>10</v>
      </c>
      <c r="F44" s="44">
        <v>0</v>
      </c>
      <c r="G44" s="3">
        <v>0</v>
      </c>
      <c r="H44" s="3">
        <v>0</v>
      </c>
      <c r="I44" s="3">
        <v>0</v>
      </c>
      <c r="J44" s="3">
        <v>0</v>
      </c>
      <c r="K44" s="3">
        <f t="shared" si="0"/>
        <v>0</v>
      </c>
      <c r="L44" s="12"/>
    </row>
    <row r="45" spans="1:12" ht="15">
      <c r="A45" s="29">
        <f t="shared" si="1"/>
        <v>43</v>
      </c>
      <c r="B45" s="12" t="s">
        <v>275</v>
      </c>
      <c r="C45" s="51" t="s">
        <v>7</v>
      </c>
      <c r="D45" s="51" t="s">
        <v>16</v>
      </c>
      <c r="E45" s="44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 t="shared" si="0"/>
        <v>0</v>
      </c>
      <c r="L45" s="12"/>
    </row>
    <row r="46" spans="1:12" ht="15">
      <c r="A46" s="64"/>
      <c r="B46" s="66"/>
      <c r="F46" s="65"/>
      <c r="G46" s="64"/>
      <c r="H46" s="64"/>
      <c r="I46" s="64"/>
      <c r="J46" s="64"/>
      <c r="K46" s="64"/>
      <c r="L46" s="64"/>
    </row>
  </sheetData>
  <sheetProtection/>
  <mergeCells count="5">
    <mergeCell ref="A1:A2"/>
    <mergeCell ref="B1:B2"/>
    <mergeCell ref="C1:C2"/>
    <mergeCell ref="L1:L2"/>
    <mergeCell ref="K1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" sqref="E1:E16384"/>
    </sheetView>
  </sheetViews>
  <sheetFormatPr defaultColWidth="9.25390625" defaultRowHeight="12.75"/>
  <cols>
    <col min="1" max="1" width="5.75390625" style="27" customWidth="1"/>
    <col min="2" max="2" width="13.25390625" style="69" customWidth="1"/>
    <col min="3" max="3" width="12.25390625" style="69" customWidth="1"/>
    <col min="4" max="4" width="17.25390625" style="69" customWidth="1"/>
    <col min="5" max="5" width="7.75390625" style="69" customWidth="1"/>
    <col min="6" max="6" width="7.00390625" style="69" customWidth="1"/>
    <col min="7" max="7" width="7.375" style="69" customWidth="1"/>
    <col min="8" max="8" width="7.375" style="27" customWidth="1"/>
    <col min="9" max="9" width="7.00390625" style="27" customWidth="1"/>
    <col min="10" max="10" width="6.75390625" style="27" customWidth="1"/>
    <col min="11" max="11" width="7.75390625" style="27" customWidth="1"/>
    <col min="12" max="12" width="11.00390625" style="27" customWidth="1"/>
    <col min="13" max="13" width="10.125" style="4" customWidth="1"/>
    <col min="14" max="16384" width="9.25390625" style="4" customWidth="1"/>
  </cols>
  <sheetData>
    <row r="1" spans="1:12" ht="15">
      <c r="A1" s="87" t="s">
        <v>0</v>
      </c>
      <c r="B1" s="100" t="s">
        <v>4</v>
      </c>
      <c r="C1" s="21" t="s">
        <v>5</v>
      </c>
      <c r="D1" s="21" t="s">
        <v>6</v>
      </c>
      <c r="E1" s="100" t="s">
        <v>3</v>
      </c>
      <c r="F1" s="91" t="s">
        <v>2</v>
      </c>
      <c r="G1" s="92"/>
      <c r="H1" s="92"/>
      <c r="I1" s="92"/>
      <c r="J1" s="93"/>
      <c r="K1" s="83" t="s">
        <v>1</v>
      </c>
      <c r="L1" s="102" t="s">
        <v>79</v>
      </c>
    </row>
    <row r="2" spans="1:12" ht="15">
      <c r="A2" s="88"/>
      <c r="B2" s="101"/>
      <c r="C2" s="53"/>
      <c r="D2" s="53"/>
      <c r="E2" s="101"/>
      <c r="F2" s="3">
        <v>1</v>
      </c>
      <c r="G2" s="3">
        <v>2</v>
      </c>
      <c r="H2" s="3">
        <v>3</v>
      </c>
      <c r="I2" s="3">
        <v>4</v>
      </c>
      <c r="J2" s="3">
        <v>5</v>
      </c>
      <c r="K2" s="76"/>
      <c r="L2" s="103"/>
    </row>
    <row r="3" spans="1:12" s="38" customFormat="1" ht="15.75">
      <c r="A3" s="42">
        <f>1+A2</f>
        <v>1</v>
      </c>
      <c r="B3" s="67" t="s">
        <v>267</v>
      </c>
      <c r="C3" s="67" t="s">
        <v>19</v>
      </c>
      <c r="D3" s="67" t="s">
        <v>268</v>
      </c>
      <c r="E3" s="5">
        <v>11</v>
      </c>
      <c r="F3" s="25">
        <v>7</v>
      </c>
      <c r="G3" s="25">
        <v>7</v>
      </c>
      <c r="H3" s="25">
        <v>2</v>
      </c>
      <c r="I3" s="25">
        <v>7</v>
      </c>
      <c r="J3" s="25">
        <v>2</v>
      </c>
      <c r="K3" s="3">
        <f aca="true" t="shared" si="0" ref="K3:K45">SUM(F3:J3)</f>
        <v>25</v>
      </c>
      <c r="L3" s="12" t="s">
        <v>339</v>
      </c>
    </row>
    <row r="4" spans="1:12" ht="31.5">
      <c r="A4" s="42">
        <f>1+A3</f>
        <v>2</v>
      </c>
      <c r="B4" s="67" t="s">
        <v>243</v>
      </c>
      <c r="C4" s="67" t="s">
        <v>228</v>
      </c>
      <c r="D4" s="67" t="s">
        <v>25</v>
      </c>
      <c r="E4" s="5">
        <v>11</v>
      </c>
      <c r="F4" s="5">
        <v>7</v>
      </c>
      <c r="G4" s="3">
        <v>7</v>
      </c>
      <c r="H4" s="3">
        <v>2</v>
      </c>
      <c r="I4" s="3">
        <v>0</v>
      </c>
      <c r="J4" s="3">
        <v>2</v>
      </c>
      <c r="K4" s="3">
        <f t="shared" si="0"/>
        <v>18</v>
      </c>
      <c r="L4" s="12" t="s">
        <v>340</v>
      </c>
    </row>
    <row r="5" spans="1:12" ht="15.75">
      <c r="A5" s="42">
        <f aca="true" t="shared" si="1" ref="A5:A45">1+A4</f>
        <v>3</v>
      </c>
      <c r="B5" s="67" t="s">
        <v>213</v>
      </c>
      <c r="C5" s="67" t="s">
        <v>101</v>
      </c>
      <c r="D5" s="67" t="s">
        <v>54</v>
      </c>
      <c r="E5" s="5">
        <v>11</v>
      </c>
      <c r="F5" s="5">
        <v>7</v>
      </c>
      <c r="G5" s="3">
        <v>7</v>
      </c>
      <c r="H5" s="3">
        <v>0</v>
      </c>
      <c r="I5" s="3">
        <v>0</v>
      </c>
      <c r="J5" s="3">
        <v>0</v>
      </c>
      <c r="K5" s="3">
        <f t="shared" si="0"/>
        <v>14</v>
      </c>
      <c r="L5" s="12"/>
    </row>
    <row r="6" spans="1:12" ht="18.75" customHeight="1">
      <c r="A6" s="42">
        <f t="shared" si="1"/>
        <v>4</v>
      </c>
      <c r="B6" s="67" t="s">
        <v>31</v>
      </c>
      <c r="C6" s="67" t="s">
        <v>30</v>
      </c>
      <c r="D6" s="67" t="s">
        <v>27</v>
      </c>
      <c r="E6" s="5">
        <v>11</v>
      </c>
      <c r="F6" s="25">
        <v>4</v>
      </c>
      <c r="G6" s="25">
        <v>7</v>
      </c>
      <c r="H6" s="25">
        <v>0</v>
      </c>
      <c r="I6" s="25">
        <v>1</v>
      </c>
      <c r="J6" s="25">
        <v>0</v>
      </c>
      <c r="K6" s="3">
        <f t="shared" si="0"/>
        <v>12</v>
      </c>
      <c r="L6" s="12"/>
    </row>
    <row r="7" spans="1:12" ht="15.75">
      <c r="A7" s="42">
        <f t="shared" si="1"/>
        <v>5</v>
      </c>
      <c r="B7" s="67" t="s">
        <v>100</v>
      </c>
      <c r="C7" s="67" t="s">
        <v>89</v>
      </c>
      <c r="D7" s="67" t="s">
        <v>18</v>
      </c>
      <c r="E7" s="5">
        <v>11</v>
      </c>
      <c r="F7" s="25">
        <v>4</v>
      </c>
      <c r="G7" s="25">
        <v>7</v>
      </c>
      <c r="H7" s="25">
        <v>0</v>
      </c>
      <c r="I7" s="25">
        <v>0</v>
      </c>
      <c r="J7" s="25">
        <v>0</v>
      </c>
      <c r="K7" s="3">
        <f t="shared" si="0"/>
        <v>11</v>
      </c>
      <c r="L7" s="12"/>
    </row>
    <row r="8" spans="1:12" ht="15.75">
      <c r="A8" s="42">
        <f t="shared" si="1"/>
        <v>6</v>
      </c>
      <c r="B8" s="67" t="s">
        <v>34</v>
      </c>
      <c r="C8" s="67" t="s">
        <v>19</v>
      </c>
      <c r="D8" s="67" t="s">
        <v>35</v>
      </c>
      <c r="E8" s="5">
        <v>11</v>
      </c>
      <c r="F8" s="25">
        <v>6</v>
      </c>
      <c r="G8" s="25">
        <v>0</v>
      </c>
      <c r="H8" s="25">
        <v>0</v>
      </c>
      <c r="I8" s="25">
        <v>0</v>
      </c>
      <c r="J8" s="25">
        <v>5</v>
      </c>
      <c r="K8" s="3">
        <f t="shared" si="0"/>
        <v>11</v>
      </c>
      <c r="L8" s="12"/>
    </row>
    <row r="9" spans="1:12" ht="30.75" customHeight="1">
      <c r="A9" s="42">
        <f t="shared" si="1"/>
        <v>7</v>
      </c>
      <c r="B9" s="67" t="s">
        <v>248</v>
      </c>
      <c r="C9" s="67" t="s">
        <v>10</v>
      </c>
      <c r="D9" s="67" t="s">
        <v>166</v>
      </c>
      <c r="E9" s="5">
        <v>11</v>
      </c>
      <c r="F9" s="25">
        <v>2</v>
      </c>
      <c r="G9" s="25">
        <v>7</v>
      </c>
      <c r="H9" s="25">
        <v>0</v>
      </c>
      <c r="I9" s="25">
        <v>0</v>
      </c>
      <c r="J9" s="25">
        <v>0</v>
      </c>
      <c r="K9" s="3">
        <f t="shared" si="0"/>
        <v>9</v>
      </c>
      <c r="L9" s="68"/>
    </row>
    <row r="10" spans="1:12" ht="27.75" customHeight="1">
      <c r="A10" s="42">
        <f t="shared" si="1"/>
        <v>8</v>
      </c>
      <c r="B10" s="67" t="s">
        <v>107</v>
      </c>
      <c r="C10" s="67" t="s">
        <v>108</v>
      </c>
      <c r="D10" s="67" t="s">
        <v>109</v>
      </c>
      <c r="E10" s="22">
        <v>11</v>
      </c>
      <c r="F10" s="42">
        <v>0</v>
      </c>
      <c r="G10" s="42">
        <v>7</v>
      </c>
      <c r="H10" s="42">
        <v>0</v>
      </c>
      <c r="I10" s="42">
        <v>0</v>
      </c>
      <c r="J10" s="42">
        <v>0</v>
      </c>
      <c r="K10" s="3">
        <f t="shared" si="0"/>
        <v>7</v>
      </c>
      <c r="L10" s="12"/>
    </row>
    <row r="11" spans="1:12" s="7" customFormat="1" ht="30" customHeight="1">
      <c r="A11" s="42">
        <f t="shared" si="1"/>
        <v>9</v>
      </c>
      <c r="B11" s="67" t="s">
        <v>266</v>
      </c>
      <c r="C11" s="67" t="s">
        <v>153</v>
      </c>
      <c r="D11" s="67" t="s">
        <v>54</v>
      </c>
      <c r="E11" s="5">
        <v>11</v>
      </c>
      <c r="F11" s="25">
        <v>7</v>
      </c>
      <c r="G11" s="25">
        <v>0</v>
      </c>
      <c r="H11" s="25">
        <v>0</v>
      </c>
      <c r="I11" s="25">
        <v>0</v>
      </c>
      <c r="J11" s="25">
        <v>0</v>
      </c>
      <c r="K11" s="3">
        <f t="shared" si="0"/>
        <v>7</v>
      </c>
      <c r="L11" s="12"/>
    </row>
    <row r="12" spans="1:12" ht="15.75">
      <c r="A12" s="42">
        <f t="shared" si="1"/>
        <v>10</v>
      </c>
      <c r="B12" s="67" t="s">
        <v>32</v>
      </c>
      <c r="C12" s="67" t="s">
        <v>33</v>
      </c>
      <c r="D12" s="67" t="s">
        <v>28</v>
      </c>
      <c r="E12" s="5">
        <v>11</v>
      </c>
      <c r="F12" s="25">
        <v>7</v>
      </c>
      <c r="G12" s="25">
        <v>0</v>
      </c>
      <c r="H12" s="25">
        <v>0</v>
      </c>
      <c r="I12" s="25">
        <v>0</v>
      </c>
      <c r="J12" s="25">
        <v>0</v>
      </c>
      <c r="K12" s="3">
        <f t="shared" si="0"/>
        <v>7</v>
      </c>
      <c r="L12" s="12"/>
    </row>
    <row r="13" spans="1:12" ht="18.75" customHeight="1">
      <c r="A13" s="42">
        <f t="shared" si="1"/>
        <v>11</v>
      </c>
      <c r="B13" s="67" t="s">
        <v>203</v>
      </c>
      <c r="C13" s="67" t="s">
        <v>71</v>
      </c>
      <c r="D13" s="67" t="s">
        <v>156</v>
      </c>
      <c r="E13" s="5">
        <v>11</v>
      </c>
      <c r="F13" s="25">
        <v>6</v>
      </c>
      <c r="G13" s="25">
        <v>0</v>
      </c>
      <c r="H13" s="25">
        <v>0</v>
      </c>
      <c r="I13" s="25">
        <v>1</v>
      </c>
      <c r="J13" s="25">
        <v>0</v>
      </c>
      <c r="K13" s="3">
        <f t="shared" si="0"/>
        <v>7</v>
      </c>
      <c r="L13" s="12"/>
    </row>
    <row r="14" spans="1:12" ht="15.75">
      <c r="A14" s="42">
        <f t="shared" si="1"/>
        <v>12</v>
      </c>
      <c r="B14" s="67" t="s">
        <v>244</v>
      </c>
      <c r="C14" s="67" t="s">
        <v>179</v>
      </c>
      <c r="D14" s="67" t="s">
        <v>76</v>
      </c>
      <c r="E14" s="5">
        <v>11</v>
      </c>
      <c r="F14" s="5">
        <v>7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7</v>
      </c>
      <c r="L14" s="12"/>
    </row>
    <row r="15" spans="1:12" ht="15.75">
      <c r="A15" s="42">
        <f t="shared" si="1"/>
        <v>13</v>
      </c>
      <c r="B15" s="67" t="s">
        <v>272</v>
      </c>
      <c r="C15" s="67" t="s">
        <v>71</v>
      </c>
      <c r="D15" s="67" t="s">
        <v>273</v>
      </c>
      <c r="E15" s="5">
        <v>11</v>
      </c>
      <c r="F15" s="5">
        <v>6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6</v>
      </c>
      <c r="L15" s="68"/>
    </row>
    <row r="16" spans="1:12" ht="15.75">
      <c r="A16" s="42">
        <f t="shared" si="1"/>
        <v>14</v>
      </c>
      <c r="B16" s="67" t="s">
        <v>230</v>
      </c>
      <c r="C16" s="67" t="s">
        <v>17</v>
      </c>
      <c r="D16" s="67" t="s">
        <v>28</v>
      </c>
      <c r="E16" s="5">
        <v>11</v>
      </c>
      <c r="F16" s="25">
        <v>6</v>
      </c>
      <c r="G16" s="25">
        <v>0</v>
      </c>
      <c r="H16" s="25">
        <v>0</v>
      </c>
      <c r="I16" s="25">
        <v>0</v>
      </c>
      <c r="J16" s="25">
        <v>0</v>
      </c>
      <c r="K16" s="3">
        <f t="shared" si="0"/>
        <v>6</v>
      </c>
      <c r="L16" s="12"/>
    </row>
    <row r="17" spans="1:12" ht="15.75">
      <c r="A17" s="42">
        <f t="shared" si="1"/>
        <v>15</v>
      </c>
      <c r="B17" s="67" t="s">
        <v>36</v>
      </c>
      <c r="C17" s="67" t="s">
        <v>37</v>
      </c>
      <c r="D17" s="67" t="s">
        <v>38</v>
      </c>
      <c r="E17" s="5">
        <v>11</v>
      </c>
      <c r="F17" s="25">
        <v>6</v>
      </c>
      <c r="G17" s="25">
        <v>0</v>
      </c>
      <c r="H17" s="25">
        <v>0</v>
      </c>
      <c r="I17" s="25">
        <v>0</v>
      </c>
      <c r="J17" s="25">
        <v>0</v>
      </c>
      <c r="K17" s="3">
        <f t="shared" si="0"/>
        <v>6</v>
      </c>
      <c r="L17" s="12"/>
    </row>
    <row r="18" spans="1:12" ht="15.75">
      <c r="A18" s="42">
        <f t="shared" si="1"/>
        <v>16</v>
      </c>
      <c r="B18" s="67" t="s">
        <v>249</v>
      </c>
      <c r="C18" s="67" t="s">
        <v>17</v>
      </c>
      <c r="D18" s="67" t="s">
        <v>35</v>
      </c>
      <c r="E18" s="5">
        <v>11</v>
      </c>
      <c r="F18" s="25">
        <v>0</v>
      </c>
      <c r="G18" s="25">
        <v>5</v>
      </c>
      <c r="H18" s="25">
        <v>0</v>
      </c>
      <c r="I18" s="25">
        <v>0</v>
      </c>
      <c r="J18" s="25">
        <v>0</v>
      </c>
      <c r="K18" s="3">
        <f t="shared" si="0"/>
        <v>5</v>
      </c>
      <c r="L18" s="12"/>
    </row>
    <row r="19" spans="1:12" ht="15.75">
      <c r="A19" s="42">
        <f t="shared" si="1"/>
        <v>17</v>
      </c>
      <c r="B19" s="67" t="s">
        <v>196</v>
      </c>
      <c r="C19" s="67" t="s">
        <v>197</v>
      </c>
      <c r="D19" s="67" t="s">
        <v>54</v>
      </c>
      <c r="E19" s="5">
        <v>11</v>
      </c>
      <c r="F19" s="5">
        <v>2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2</v>
      </c>
      <c r="L19" s="12"/>
    </row>
    <row r="20" spans="1:12" ht="15.75">
      <c r="A20" s="42">
        <f t="shared" si="1"/>
        <v>18</v>
      </c>
      <c r="B20" s="67" t="s">
        <v>239</v>
      </c>
      <c r="C20" s="67" t="s">
        <v>240</v>
      </c>
      <c r="D20" s="67" t="s">
        <v>155</v>
      </c>
      <c r="E20" s="5">
        <v>11</v>
      </c>
      <c r="F20" s="25">
        <v>2</v>
      </c>
      <c r="G20" s="25">
        <v>0</v>
      </c>
      <c r="H20" s="25">
        <v>0</v>
      </c>
      <c r="I20" s="25">
        <v>0</v>
      </c>
      <c r="J20" s="25">
        <v>0</v>
      </c>
      <c r="K20" s="3">
        <f t="shared" si="0"/>
        <v>2</v>
      </c>
      <c r="L20" s="68"/>
    </row>
    <row r="21" spans="1:12" ht="15.75">
      <c r="A21" s="42">
        <f t="shared" si="1"/>
        <v>19</v>
      </c>
      <c r="B21" s="67" t="s">
        <v>285</v>
      </c>
      <c r="C21" s="67" t="s">
        <v>7</v>
      </c>
      <c r="D21" s="67" t="s">
        <v>29</v>
      </c>
      <c r="E21" s="5">
        <v>11</v>
      </c>
      <c r="F21" s="5">
        <v>2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2</v>
      </c>
      <c r="L21" s="68"/>
    </row>
    <row r="22" spans="1:12" ht="15.75">
      <c r="A22" s="42">
        <f t="shared" si="1"/>
        <v>20</v>
      </c>
      <c r="B22" s="67" t="s">
        <v>241</v>
      </c>
      <c r="C22" s="67" t="s">
        <v>143</v>
      </c>
      <c r="D22" s="67" t="s">
        <v>242</v>
      </c>
      <c r="E22" s="3">
        <v>11</v>
      </c>
      <c r="F22" s="25">
        <v>0</v>
      </c>
      <c r="G22" s="25">
        <v>2</v>
      </c>
      <c r="H22" s="25">
        <v>0</v>
      </c>
      <c r="I22" s="25">
        <v>0</v>
      </c>
      <c r="J22" s="25">
        <v>0</v>
      </c>
      <c r="K22" s="3">
        <f t="shared" si="0"/>
        <v>2</v>
      </c>
      <c r="L22" s="12"/>
    </row>
    <row r="23" spans="1:12" ht="15.75">
      <c r="A23" s="42">
        <f t="shared" si="1"/>
        <v>21</v>
      </c>
      <c r="B23" s="67" t="s">
        <v>102</v>
      </c>
      <c r="C23" s="67" t="s">
        <v>17</v>
      </c>
      <c r="D23" s="67" t="s">
        <v>29</v>
      </c>
      <c r="E23" s="5">
        <v>11</v>
      </c>
      <c r="F23" s="5">
        <v>0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0</v>
      </c>
      <c r="L23" s="12"/>
    </row>
    <row r="24" spans="1:12" ht="31.5">
      <c r="A24" s="42">
        <f t="shared" si="1"/>
        <v>22</v>
      </c>
      <c r="B24" s="67" t="s">
        <v>333</v>
      </c>
      <c r="C24" s="67" t="s">
        <v>50</v>
      </c>
      <c r="D24" s="67" t="s">
        <v>76</v>
      </c>
      <c r="E24" s="5">
        <v>11</v>
      </c>
      <c r="F24" s="5">
        <v>0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0</v>
      </c>
      <c r="L24" s="12"/>
    </row>
    <row r="25" spans="1:12" ht="15.75">
      <c r="A25" s="42">
        <f t="shared" si="1"/>
        <v>23</v>
      </c>
      <c r="B25" s="67" t="s">
        <v>178</v>
      </c>
      <c r="C25" s="67" t="s">
        <v>179</v>
      </c>
      <c r="D25" s="67" t="s">
        <v>38</v>
      </c>
      <c r="E25" s="5">
        <v>11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3">
        <f t="shared" si="0"/>
        <v>0</v>
      </c>
      <c r="L25" s="12"/>
    </row>
    <row r="26" spans="1:12" ht="15.75">
      <c r="A26" s="42">
        <f t="shared" si="1"/>
        <v>24</v>
      </c>
      <c r="B26" s="67" t="s">
        <v>161</v>
      </c>
      <c r="C26" s="67" t="s">
        <v>163</v>
      </c>
      <c r="D26" s="67" t="s">
        <v>162</v>
      </c>
      <c r="E26" s="5">
        <v>11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3">
        <f t="shared" si="0"/>
        <v>0</v>
      </c>
      <c r="L26" s="68"/>
    </row>
    <row r="27" spans="1:12" ht="31.5">
      <c r="A27" s="42">
        <f t="shared" si="1"/>
        <v>25</v>
      </c>
      <c r="B27" s="67" t="s">
        <v>115</v>
      </c>
      <c r="C27" s="67" t="s">
        <v>69</v>
      </c>
      <c r="D27" s="67" t="s">
        <v>55</v>
      </c>
      <c r="E27" s="5">
        <v>11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3">
        <f t="shared" si="0"/>
        <v>0</v>
      </c>
      <c r="L27" s="12"/>
    </row>
    <row r="28" spans="1:12" ht="15.75">
      <c r="A28" s="42">
        <f t="shared" si="1"/>
        <v>26</v>
      </c>
      <c r="B28" s="67" t="s">
        <v>204</v>
      </c>
      <c r="C28" s="67" t="s">
        <v>24</v>
      </c>
      <c r="D28" s="67" t="s">
        <v>38</v>
      </c>
      <c r="E28" s="5">
        <v>11</v>
      </c>
      <c r="F28" s="5">
        <v>0</v>
      </c>
      <c r="G28" s="3">
        <v>0</v>
      </c>
      <c r="H28" s="3">
        <v>0</v>
      </c>
      <c r="I28" s="3">
        <v>0</v>
      </c>
      <c r="J28" s="3">
        <v>0</v>
      </c>
      <c r="K28" s="3">
        <f t="shared" si="0"/>
        <v>0</v>
      </c>
      <c r="L28" s="68"/>
    </row>
    <row r="29" spans="1:12" ht="31.5">
      <c r="A29" s="42">
        <f t="shared" si="1"/>
        <v>27</v>
      </c>
      <c r="B29" s="67" t="s">
        <v>334</v>
      </c>
      <c r="C29" s="67" t="s">
        <v>33</v>
      </c>
      <c r="D29" s="67" t="s">
        <v>160</v>
      </c>
      <c r="E29" s="5">
        <v>11</v>
      </c>
      <c r="F29" s="5">
        <v>0</v>
      </c>
      <c r="G29" s="3">
        <v>0</v>
      </c>
      <c r="H29" s="3">
        <v>0</v>
      </c>
      <c r="I29" s="3">
        <v>0</v>
      </c>
      <c r="J29" s="3">
        <v>0</v>
      </c>
      <c r="K29" s="3">
        <f t="shared" si="0"/>
        <v>0</v>
      </c>
      <c r="L29" s="12"/>
    </row>
    <row r="30" spans="1:12" ht="15.75">
      <c r="A30" s="42">
        <f t="shared" si="1"/>
        <v>28</v>
      </c>
      <c r="B30" s="67" t="s">
        <v>239</v>
      </c>
      <c r="C30" s="67" t="s">
        <v>20</v>
      </c>
      <c r="D30" s="67" t="s">
        <v>16</v>
      </c>
      <c r="E30" s="5">
        <v>11</v>
      </c>
      <c r="F30" s="5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0</v>
      </c>
      <c r="L30" s="12"/>
    </row>
    <row r="31" spans="1:12" ht="15.75">
      <c r="A31" s="42">
        <f t="shared" si="1"/>
        <v>29</v>
      </c>
      <c r="B31" s="67" t="s">
        <v>274</v>
      </c>
      <c r="C31" s="67" t="s">
        <v>153</v>
      </c>
      <c r="D31" s="67" t="s">
        <v>273</v>
      </c>
      <c r="E31" s="5">
        <v>11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">
        <f t="shared" si="0"/>
        <v>0</v>
      </c>
      <c r="L31" s="52"/>
    </row>
    <row r="32" spans="1:12" ht="15.75">
      <c r="A32" s="42">
        <f t="shared" si="1"/>
        <v>30</v>
      </c>
      <c r="B32" s="67" t="s">
        <v>159</v>
      </c>
      <c r="C32" s="67" t="s">
        <v>96</v>
      </c>
      <c r="D32" s="67" t="s">
        <v>160</v>
      </c>
      <c r="E32" s="5">
        <v>11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3">
        <f t="shared" si="0"/>
        <v>0</v>
      </c>
      <c r="L32" s="12"/>
    </row>
    <row r="33" spans="1:12" ht="15.75">
      <c r="A33" s="42">
        <f t="shared" si="1"/>
        <v>31</v>
      </c>
      <c r="B33" s="67" t="s">
        <v>62</v>
      </c>
      <c r="C33" s="67" t="s">
        <v>15</v>
      </c>
      <c r="D33" s="67" t="s">
        <v>35</v>
      </c>
      <c r="E33" s="5">
        <v>11</v>
      </c>
      <c r="F33" s="5">
        <v>0</v>
      </c>
      <c r="G33" s="3">
        <v>0</v>
      </c>
      <c r="H33" s="3">
        <v>0</v>
      </c>
      <c r="I33" s="3">
        <v>0</v>
      </c>
      <c r="J33" s="3">
        <v>0</v>
      </c>
      <c r="K33" s="3">
        <f t="shared" si="0"/>
        <v>0</v>
      </c>
      <c r="L33" s="12"/>
    </row>
    <row r="34" spans="1:12" ht="15.75">
      <c r="A34" s="42">
        <f t="shared" si="1"/>
        <v>32</v>
      </c>
      <c r="B34" s="67" t="s">
        <v>80</v>
      </c>
      <c r="C34" s="67" t="s">
        <v>89</v>
      </c>
      <c r="D34" s="67" t="s">
        <v>44</v>
      </c>
      <c r="E34" s="5">
        <v>11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">
        <f t="shared" si="0"/>
        <v>0</v>
      </c>
      <c r="L34" s="12"/>
    </row>
    <row r="35" spans="1:12" ht="15.75">
      <c r="A35" s="42">
        <f t="shared" si="1"/>
        <v>33</v>
      </c>
      <c r="B35" s="67" t="s">
        <v>329</v>
      </c>
      <c r="C35" s="67" t="s">
        <v>19</v>
      </c>
      <c r="D35" s="67" t="s">
        <v>76</v>
      </c>
      <c r="E35" s="5">
        <v>11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3">
        <f t="shared" si="0"/>
        <v>0</v>
      </c>
      <c r="L35" s="12"/>
    </row>
    <row r="36" spans="1:12" ht="15.75">
      <c r="A36" s="42">
        <f t="shared" si="1"/>
        <v>34</v>
      </c>
      <c r="B36" s="67" t="s">
        <v>116</v>
      </c>
      <c r="C36" s="67" t="s">
        <v>180</v>
      </c>
      <c r="D36" s="67" t="s">
        <v>25</v>
      </c>
      <c r="E36" s="5">
        <v>11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3">
        <f t="shared" si="0"/>
        <v>0</v>
      </c>
      <c r="L36" s="12"/>
    </row>
    <row r="37" spans="1:12" ht="15.75">
      <c r="A37" s="42">
        <f t="shared" si="1"/>
        <v>35</v>
      </c>
      <c r="B37" s="67" t="s">
        <v>315</v>
      </c>
      <c r="C37" s="67" t="s">
        <v>101</v>
      </c>
      <c r="D37" s="67" t="s">
        <v>28</v>
      </c>
      <c r="E37" s="5">
        <v>11</v>
      </c>
      <c r="F37" s="5">
        <v>0</v>
      </c>
      <c r="G37" s="5">
        <v>0</v>
      </c>
      <c r="H37" s="3">
        <v>0</v>
      </c>
      <c r="I37" s="3">
        <v>0</v>
      </c>
      <c r="J37" s="3">
        <v>0</v>
      </c>
      <c r="K37" s="3">
        <f t="shared" si="0"/>
        <v>0</v>
      </c>
      <c r="L37" s="12"/>
    </row>
    <row r="38" spans="1:12" ht="15.75">
      <c r="A38" s="42">
        <f t="shared" si="1"/>
        <v>36</v>
      </c>
      <c r="B38" s="67" t="s">
        <v>39</v>
      </c>
      <c r="C38" s="67" t="s">
        <v>17</v>
      </c>
      <c r="D38" s="67" t="s">
        <v>113</v>
      </c>
      <c r="E38" s="2">
        <v>11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3">
        <f t="shared" si="0"/>
        <v>0</v>
      </c>
      <c r="L38" s="12"/>
    </row>
    <row r="39" spans="1:12" ht="15.75">
      <c r="A39" s="42">
        <f t="shared" si="1"/>
        <v>37</v>
      </c>
      <c r="B39" s="67" t="s">
        <v>271</v>
      </c>
      <c r="C39" s="67" t="s">
        <v>270</v>
      </c>
      <c r="D39" s="67"/>
      <c r="E39" s="5">
        <v>11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3">
        <f t="shared" si="0"/>
        <v>0</v>
      </c>
      <c r="L39" s="68"/>
    </row>
    <row r="40" spans="1:12" ht="15.75">
      <c r="A40" s="42">
        <f t="shared" si="1"/>
        <v>38</v>
      </c>
      <c r="B40" s="67" t="s">
        <v>114</v>
      </c>
      <c r="C40" s="67" t="s">
        <v>61</v>
      </c>
      <c r="D40" s="67" t="s">
        <v>23</v>
      </c>
      <c r="E40" s="5">
        <v>11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3">
        <f t="shared" si="0"/>
        <v>0</v>
      </c>
      <c r="L40" s="12"/>
    </row>
    <row r="41" spans="1:12" ht="15.75">
      <c r="A41" s="42">
        <f t="shared" si="1"/>
        <v>39</v>
      </c>
      <c r="B41" s="67" t="s">
        <v>126</v>
      </c>
      <c r="C41" s="67" t="s">
        <v>33</v>
      </c>
      <c r="D41" s="67" t="s">
        <v>22</v>
      </c>
      <c r="E41" s="5">
        <v>11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">
        <f t="shared" si="0"/>
        <v>0</v>
      </c>
      <c r="L41" s="12"/>
    </row>
    <row r="42" spans="1:12" ht="33" customHeight="1">
      <c r="A42" s="42">
        <f t="shared" si="1"/>
        <v>40</v>
      </c>
      <c r="B42" s="67" t="s">
        <v>205</v>
      </c>
      <c r="C42" s="67" t="s">
        <v>15</v>
      </c>
      <c r="D42" s="67" t="s">
        <v>29</v>
      </c>
      <c r="E42" s="5">
        <v>11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3">
        <f t="shared" si="0"/>
        <v>0</v>
      </c>
      <c r="L42" s="12"/>
    </row>
    <row r="43" spans="1:12" ht="15.75">
      <c r="A43" s="42">
        <f t="shared" si="1"/>
        <v>41</v>
      </c>
      <c r="B43" s="67" t="s">
        <v>330</v>
      </c>
      <c r="C43" s="67" t="s">
        <v>281</v>
      </c>
      <c r="D43" s="67" t="s">
        <v>156</v>
      </c>
      <c r="E43" s="5">
        <v>11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3">
        <f t="shared" si="0"/>
        <v>0</v>
      </c>
      <c r="L43" s="12"/>
    </row>
    <row r="44" spans="1:12" ht="15.75">
      <c r="A44" s="42">
        <f t="shared" si="1"/>
        <v>42</v>
      </c>
      <c r="B44" s="67" t="s">
        <v>316</v>
      </c>
      <c r="C44" s="67" t="s">
        <v>111</v>
      </c>
      <c r="D44" s="67" t="s">
        <v>317</v>
      </c>
      <c r="E44" s="5">
        <v>11</v>
      </c>
      <c r="F44" s="5">
        <v>0</v>
      </c>
      <c r="G44" s="5">
        <v>0</v>
      </c>
      <c r="H44" s="3">
        <v>0</v>
      </c>
      <c r="I44" s="3">
        <v>0</v>
      </c>
      <c r="J44" s="3">
        <v>0</v>
      </c>
      <c r="K44" s="3">
        <f t="shared" si="0"/>
        <v>0</v>
      </c>
      <c r="L44" s="12"/>
    </row>
    <row r="45" spans="1:12" ht="15.75">
      <c r="A45" s="42">
        <f t="shared" si="1"/>
        <v>43</v>
      </c>
      <c r="B45" s="67" t="s">
        <v>127</v>
      </c>
      <c r="C45" s="67" t="s">
        <v>57</v>
      </c>
      <c r="D45" s="67" t="s">
        <v>128</v>
      </c>
      <c r="E45" s="5">
        <v>11</v>
      </c>
      <c r="F45" s="5">
        <v>0</v>
      </c>
      <c r="G45" s="3">
        <v>0</v>
      </c>
      <c r="H45" s="3">
        <v>0</v>
      </c>
      <c r="I45" s="3">
        <v>0</v>
      </c>
      <c r="J45" s="3">
        <v>0</v>
      </c>
      <c r="K45" s="3">
        <f t="shared" si="0"/>
        <v>0</v>
      </c>
      <c r="L45" s="12"/>
    </row>
  </sheetData>
  <sheetProtection/>
  <mergeCells count="6">
    <mergeCell ref="A1:A2"/>
    <mergeCell ref="B1:B2"/>
    <mergeCell ref="E1:E2"/>
    <mergeCell ref="L1:L2"/>
    <mergeCell ref="F1:J1"/>
    <mergeCell ref="K1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</cp:lastModifiedBy>
  <cp:lastPrinted>2023-11-21T05:57:54Z</cp:lastPrinted>
  <dcterms:created xsi:type="dcterms:W3CDTF">2008-11-24T11:11:42Z</dcterms:created>
  <dcterms:modified xsi:type="dcterms:W3CDTF">2023-12-06T06:24:32Z</dcterms:modified>
  <cp:category/>
  <cp:version/>
  <cp:contentType/>
  <cp:contentStatus/>
</cp:coreProperties>
</file>